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educationgovuk-my.sharepoint.com/personal/peter_curtis_education_gov_uk/Documents/Documents/CSS/DevOps Repos/CSS/inst/extdata/"/>
    </mc:Choice>
  </mc:AlternateContent>
  <xr:revisionPtr revIDLastSave="135" documentId="8_{35C66E7E-F411-400E-8470-21F1705A3246}" xr6:coauthVersionLast="47" xr6:coauthVersionMax="47" xr10:uidLastSave="{59B79D77-4E53-4762-8756-36E7F9B0469C}"/>
  <workbookProtection workbookAlgorithmName="SHA-512" workbookHashValue="w8wsCUdA333iKm0DQDG4DHVrXGpaLJ18q4T26prlDIPtbFkAsovXyqSHd3nNn4rYuzliAfHV4IUX4OefBN/OaQ==" workbookSaltValue="+6DZZ8ecbQJqgehQxtuLpg==" workbookSpinCount="100000" lockStructure="1"/>
  <bookViews>
    <workbookView xWindow="-28920" yWindow="-120" windowWidth="29040" windowHeight="15720" activeTab="1" xr2:uid="{BC32682D-25DB-4792-AF84-B199A2F14739}"/>
  </bookViews>
  <sheets>
    <sheet name="GUIDE" sheetId="4" r:id="rId1"/>
    <sheet name="CSS Projects" sheetId="1" r:id="rId2"/>
    <sheet name="LookupTable" sheetId="3" state="veryHidden" r:id="rId3"/>
  </sheets>
  <definedNames>
    <definedName name="blank_list">Table4[[#This Row],[Column1]]</definedName>
    <definedName name="places_type">Table1[PlacesType]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3" i="1" l="1"/>
  <c r="BH4" i="1"/>
  <c r="BH5" i="1"/>
  <c r="BH6" i="1"/>
  <c r="BH7" i="1"/>
  <c r="BH8" i="1"/>
  <c r="BH9" i="1"/>
  <c r="BH10" i="1"/>
  <c r="BH2" i="1"/>
  <c r="BC3" i="1"/>
  <c r="BC4" i="1"/>
  <c r="BC5" i="1"/>
  <c r="BC6" i="1"/>
  <c r="BC7" i="1"/>
  <c r="BC8" i="1"/>
  <c r="BC9" i="1"/>
  <c r="BC10" i="1"/>
  <c r="BC2" i="1"/>
  <c r="AX3" i="1"/>
  <c r="AZ3" i="1" s="1"/>
  <c r="AX4" i="1"/>
  <c r="AZ4" i="1" s="1"/>
  <c r="AX5" i="1"/>
  <c r="AZ5" i="1" s="1"/>
  <c r="AX6" i="1"/>
  <c r="AZ6" i="1" s="1"/>
  <c r="AX7" i="1"/>
  <c r="AZ7" i="1" s="1"/>
  <c r="AX8" i="1"/>
  <c r="AZ8" i="1" s="1"/>
  <c r="AX9" i="1"/>
  <c r="AZ9" i="1" s="1"/>
  <c r="AX10" i="1"/>
  <c r="AZ10" i="1" s="1"/>
  <c r="AX2" i="1"/>
  <c r="AZ2" i="1" s="1"/>
  <c r="AN3" i="1"/>
  <c r="AN4" i="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175" i="1"/>
  <c r="AN176" i="1"/>
  <c r="AN177" i="1"/>
  <c r="AN178" i="1"/>
  <c r="AN179" i="1"/>
  <c r="AN180" i="1"/>
  <c r="AN181" i="1"/>
  <c r="AN182" i="1"/>
  <c r="AN183" i="1"/>
  <c r="AN184" i="1"/>
  <c r="AN185" i="1"/>
  <c r="AN186" i="1"/>
  <c r="AN187" i="1"/>
  <c r="AN188" i="1"/>
  <c r="AN189" i="1"/>
  <c r="AN190" i="1"/>
  <c r="AN191" i="1"/>
  <c r="AN192" i="1"/>
  <c r="AN193" i="1"/>
  <c r="AN194" i="1"/>
  <c r="AN195" i="1"/>
  <c r="AN196" i="1"/>
  <c r="AN197" i="1"/>
  <c r="AN198" i="1"/>
  <c r="AN199" i="1"/>
  <c r="AN200" i="1"/>
  <c r="AN201" i="1"/>
  <c r="AN202" i="1"/>
  <c r="AN203" i="1"/>
  <c r="AN204" i="1"/>
  <c r="AN205" i="1"/>
  <c r="AN206" i="1"/>
  <c r="AN207" i="1"/>
  <c r="AN208" i="1"/>
  <c r="AN209" i="1"/>
  <c r="AN210" i="1"/>
  <c r="AN211" i="1"/>
  <c r="AN212" i="1"/>
  <c r="AN213" i="1"/>
  <c r="AN214" i="1"/>
  <c r="AN215" i="1"/>
  <c r="AN216" i="1"/>
  <c r="AN217" i="1"/>
  <c r="AN218" i="1"/>
  <c r="AN219" i="1"/>
  <c r="AN220" i="1"/>
  <c r="AN221" i="1"/>
  <c r="AN222" i="1"/>
  <c r="AN223" i="1"/>
  <c r="AN224" i="1"/>
  <c r="AN225" i="1"/>
  <c r="AN226" i="1"/>
  <c r="AN227" i="1"/>
  <c r="AN228" i="1"/>
  <c r="AN229" i="1"/>
  <c r="AN230" i="1"/>
  <c r="AN2" i="1"/>
  <c r="AF3" i="1"/>
  <c r="AF4" i="1"/>
  <c r="AF5" i="1"/>
  <c r="AF6" i="1"/>
  <c r="AF7" i="1"/>
  <c r="AF8" i="1"/>
  <c r="AF9" i="1"/>
  <c r="AF10" i="1"/>
  <c r="AF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11" i="1"/>
  <c r="BH212" i="1"/>
  <c r="BH213" i="1"/>
  <c r="BH214" i="1"/>
  <c r="BH215" i="1"/>
  <c r="BH216" i="1"/>
  <c r="BH217" i="1"/>
  <c r="BH218" i="1"/>
  <c r="BH219" i="1"/>
  <c r="BH220" i="1"/>
  <c r="BH221" i="1"/>
  <c r="BH222" i="1"/>
  <c r="BH223" i="1"/>
  <c r="BH224" i="1"/>
  <c r="BH225" i="1"/>
  <c r="BH226" i="1"/>
  <c r="BH227" i="1"/>
  <c r="BH228" i="1"/>
  <c r="BH229" i="1"/>
  <c r="BH230" i="1"/>
  <c r="BH232" i="1"/>
  <c r="BH233" i="1"/>
  <c r="BH234" i="1"/>
  <c r="BH235" i="1"/>
  <c r="BH236" i="1"/>
  <c r="BH237" i="1"/>
  <c r="BH238" i="1"/>
  <c r="BH239" i="1"/>
  <c r="BH240" i="1"/>
  <c r="BH241" i="1"/>
  <c r="BH242" i="1"/>
  <c r="BH243" i="1"/>
  <c r="BH244" i="1"/>
  <c r="BH245" i="1"/>
  <c r="BH246" i="1"/>
  <c r="BH247" i="1"/>
  <c r="BH248" i="1"/>
  <c r="BH249" i="1"/>
  <c r="BH250" i="1"/>
  <c r="BH251" i="1"/>
  <c r="BH252" i="1"/>
  <c r="BH253" i="1"/>
  <c r="BH254" i="1"/>
  <c r="BH255" i="1"/>
  <c r="BH256" i="1"/>
  <c r="BH257" i="1"/>
  <c r="BH258" i="1"/>
  <c r="BH259" i="1"/>
  <c r="BH260" i="1"/>
  <c r="BH261" i="1"/>
  <c r="BH262" i="1"/>
  <c r="BH263" i="1"/>
  <c r="BH264" i="1"/>
  <c r="BH265" i="1"/>
  <c r="BH266" i="1"/>
  <c r="BH267" i="1"/>
  <c r="BH268"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BC156" i="1"/>
  <c r="BC157" i="1"/>
  <c r="BC158" i="1"/>
  <c r="BC159" i="1"/>
  <c r="BC160" i="1"/>
  <c r="BC161" i="1"/>
  <c r="BC162" i="1"/>
  <c r="BC163" i="1"/>
  <c r="BC164" i="1"/>
  <c r="BC165" i="1"/>
  <c r="BC166" i="1"/>
  <c r="BC167" i="1"/>
  <c r="BC168" i="1"/>
  <c r="BC169" i="1"/>
  <c r="BC170" i="1"/>
  <c r="BC171" i="1"/>
  <c r="BC172" i="1"/>
  <c r="BC173" i="1"/>
  <c r="BC174" i="1"/>
  <c r="BC175" i="1"/>
  <c r="BC176" i="1"/>
  <c r="BC177" i="1"/>
  <c r="BC178" i="1"/>
  <c r="BC179" i="1"/>
  <c r="BC180" i="1"/>
  <c r="BC181" i="1"/>
  <c r="BC182" i="1"/>
  <c r="BC183" i="1"/>
  <c r="BC184" i="1"/>
  <c r="BC185" i="1"/>
  <c r="BC186" i="1"/>
  <c r="BC187" i="1"/>
  <c r="BC188" i="1"/>
  <c r="BC189" i="1"/>
  <c r="BC190" i="1"/>
  <c r="BC191" i="1"/>
  <c r="BC192" i="1"/>
  <c r="BC193" i="1"/>
  <c r="BC194" i="1"/>
  <c r="BC195" i="1"/>
  <c r="BC196" i="1"/>
  <c r="BC197" i="1"/>
  <c r="BC198" i="1"/>
  <c r="BC199" i="1"/>
  <c r="BC200" i="1"/>
  <c r="BC201" i="1"/>
  <c r="BC202" i="1"/>
  <c r="BC203" i="1"/>
  <c r="BC204" i="1"/>
  <c r="BC205" i="1"/>
  <c r="BC206" i="1"/>
  <c r="BC207" i="1"/>
  <c r="BC208" i="1"/>
  <c r="BC209" i="1"/>
  <c r="BC210" i="1"/>
  <c r="BC211" i="1"/>
  <c r="BC212" i="1"/>
  <c r="BC213" i="1"/>
  <c r="BC214" i="1"/>
  <c r="BC215" i="1"/>
  <c r="BC216" i="1"/>
  <c r="BC217" i="1"/>
  <c r="BC218" i="1"/>
  <c r="BC219" i="1"/>
  <c r="BC220" i="1"/>
  <c r="BC221" i="1"/>
  <c r="BC222" i="1"/>
  <c r="BC223" i="1"/>
  <c r="BC224" i="1"/>
  <c r="BC225" i="1"/>
  <c r="BC226" i="1"/>
  <c r="BC227" i="1"/>
  <c r="BC228" i="1"/>
  <c r="BC229" i="1"/>
  <c r="BC230" i="1"/>
  <c r="BC232" i="1"/>
  <c r="BC233" i="1"/>
  <c r="BC234" i="1"/>
  <c r="BC235" i="1"/>
  <c r="BC236" i="1"/>
  <c r="BC237" i="1"/>
  <c r="BC238" i="1"/>
  <c r="BC239" i="1"/>
  <c r="BC240" i="1"/>
  <c r="BC241" i="1"/>
  <c r="BC242" i="1"/>
  <c r="BC243" i="1"/>
  <c r="BC244" i="1"/>
  <c r="BC245" i="1"/>
  <c r="BC246" i="1"/>
  <c r="BC247" i="1"/>
  <c r="BC248" i="1"/>
  <c r="BC249" i="1"/>
  <c r="BC250" i="1"/>
  <c r="BC251" i="1"/>
  <c r="BC252" i="1"/>
  <c r="BC253" i="1"/>
  <c r="BC254" i="1"/>
  <c r="BC255" i="1"/>
  <c r="BC256" i="1"/>
  <c r="BC257" i="1"/>
  <c r="BC258" i="1"/>
  <c r="BC259" i="1"/>
  <c r="BC260" i="1"/>
  <c r="BC261" i="1"/>
  <c r="BC262" i="1"/>
  <c r="BC263" i="1"/>
  <c r="BC264" i="1"/>
  <c r="BC265" i="1"/>
  <c r="BC266" i="1"/>
  <c r="BC267" i="1"/>
  <c r="BC268" i="1"/>
  <c r="AX11" i="1"/>
  <c r="AZ11" i="1" s="1"/>
  <c r="AX12" i="1"/>
  <c r="AZ12" i="1" s="1"/>
  <c r="AX13" i="1"/>
  <c r="AZ13" i="1" s="1"/>
  <c r="AX14" i="1"/>
  <c r="AZ14" i="1" s="1"/>
  <c r="AX15" i="1"/>
  <c r="AZ15" i="1" s="1"/>
  <c r="AX16" i="1"/>
  <c r="AZ16" i="1" s="1"/>
  <c r="AX17" i="1"/>
  <c r="AZ17" i="1" s="1"/>
  <c r="AX18" i="1"/>
  <c r="AZ18" i="1" s="1"/>
  <c r="AX19" i="1"/>
  <c r="AZ19" i="1" s="1"/>
  <c r="AX20" i="1"/>
  <c r="AZ20" i="1" s="1"/>
  <c r="AX21" i="1"/>
  <c r="AZ21" i="1" s="1"/>
  <c r="AX22" i="1"/>
  <c r="AZ22" i="1" s="1"/>
  <c r="AX23" i="1"/>
  <c r="AZ23" i="1" s="1"/>
  <c r="AX24" i="1"/>
  <c r="AZ24" i="1" s="1"/>
  <c r="AX25" i="1"/>
  <c r="AZ25" i="1" s="1"/>
  <c r="AX26" i="1"/>
  <c r="AZ26" i="1" s="1"/>
  <c r="AX27" i="1"/>
  <c r="AZ27" i="1" s="1"/>
  <c r="AX28" i="1"/>
  <c r="AZ28" i="1" s="1"/>
  <c r="AX29" i="1"/>
  <c r="AZ29" i="1" s="1"/>
  <c r="AX30" i="1"/>
  <c r="AZ30" i="1" s="1"/>
  <c r="AX31" i="1"/>
  <c r="AZ31" i="1" s="1"/>
  <c r="AX32" i="1"/>
  <c r="AZ32" i="1" s="1"/>
  <c r="AX33" i="1"/>
  <c r="AZ33" i="1" s="1"/>
  <c r="AX34" i="1"/>
  <c r="AZ34" i="1" s="1"/>
  <c r="AX35" i="1"/>
  <c r="AZ35" i="1" s="1"/>
  <c r="AX36" i="1"/>
  <c r="AZ36" i="1" s="1"/>
  <c r="AX37" i="1"/>
  <c r="AZ37" i="1" s="1"/>
  <c r="AX38" i="1"/>
  <c r="AZ38" i="1" s="1"/>
  <c r="AX39" i="1"/>
  <c r="AZ39" i="1" s="1"/>
  <c r="AX40" i="1"/>
  <c r="AZ40" i="1" s="1"/>
  <c r="AX41" i="1"/>
  <c r="AZ41" i="1" s="1"/>
  <c r="AX42" i="1"/>
  <c r="AZ42" i="1" s="1"/>
  <c r="AX43" i="1"/>
  <c r="AZ43" i="1" s="1"/>
  <c r="AX44" i="1"/>
  <c r="AZ44" i="1" s="1"/>
  <c r="AX45" i="1"/>
  <c r="AZ45" i="1" s="1"/>
  <c r="AX46" i="1"/>
  <c r="AZ46" i="1" s="1"/>
  <c r="AX47" i="1"/>
  <c r="AZ47" i="1" s="1"/>
  <c r="AX48" i="1"/>
  <c r="AZ48" i="1" s="1"/>
  <c r="AX49" i="1"/>
  <c r="AZ49" i="1" s="1"/>
  <c r="AX50" i="1"/>
  <c r="AZ50" i="1" s="1"/>
  <c r="AX51" i="1"/>
  <c r="AZ51" i="1" s="1"/>
  <c r="AX52" i="1"/>
  <c r="AZ52" i="1" s="1"/>
  <c r="AX53" i="1"/>
  <c r="AZ53" i="1" s="1"/>
  <c r="AX54" i="1"/>
  <c r="AZ54" i="1" s="1"/>
  <c r="AX55" i="1"/>
  <c r="AZ55" i="1" s="1"/>
  <c r="AX56" i="1"/>
  <c r="AZ56" i="1" s="1"/>
  <c r="AX57" i="1"/>
  <c r="AZ57" i="1" s="1"/>
  <c r="AX58" i="1"/>
  <c r="AZ58" i="1" s="1"/>
  <c r="AX59" i="1"/>
  <c r="AZ59" i="1" s="1"/>
  <c r="AX60" i="1"/>
  <c r="AZ60" i="1" s="1"/>
  <c r="AX61" i="1"/>
  <c r="AZ61" i="1" s="1"/>
  <c r="AX62" i="1"/>
  <c r="AZ62" i="1" s="1"/>
  <c r="AX63" i="1"/>
  <c r="AZ63" i="1" s="1"/>
  <c r="AX64" i="1"/>
  <c r="AZ64" i="1" s="1"/>
  <c r="AX65" i="1"/>
  <c r="AZ65" i="1" s="1"/>
  <c r="AX66" i="1"/>
  <c r="AZ66" i="1" s="1"/>
  <c r="AX67" i="1"/>
  <c r="AZ67" i="1" s="1"/>
  <c r="AX68" i="1"/>
  <c r="AZ68" i="1" s="1"/>
  <c r="AX69" i="1"/>
  <c r="AZ69" i="1" s="1"/>
  <c r="AX70" i="1"/>
  <c r="AZ70" i="1" s="1"/>
  <c r="AX71" i="1"/>
  <c r="AZ71" i="1" s="1"/>
  <c r="AX72" i="1"/>
  <c r="AZ72" i="1" s="1"/>
  <c r="AX73" i="1"/>
  <c r="AZ73" i="1" s="1"/>
  <c r="AX74" i="1"/>
  <c r="AZ74" i="1" s="1"/>
  <c r="AX75" i="1"/>
  <c r="AZ75" i="1" s="1"/>
  <c r="AX76" i="1"/>
  <c r="AZ76" i="1" s="1"/>
  <c r="AX77" i="1"/>
  <c r="AZ77" i="1" s="1"/>
  <c r="AX78" i="1"/>
  <c r="AZ78" i="1" s="1"/>
  <c r="AX79" i="1"/>
  <c r="AZ79" i="1" s="1"/>
  <c r="AX80" i="1"/>
  <c r="AZ80" i="1" s="1"/>
  <c r="AX81" i="1"/>
  <c r="AZ81" i="1" s="1"/>
  <c r="AX82" i="1"/>
  <c r="AZ82" i="1" s="1"/>
  <c r="AX83" i="1"/>
  <c r="AZ83" i="1" s="1"/>
  <c r="AX84" i="1"/>
  <c r="AZ84" i="1" s="1"/>
  <c r="AX85" i="1"/>
  <c r="AZ85" i="1" s="1"/>
  <c r="AX86" i="1"/>
  <c r="AZ86" i="1" s="1"/>
  <c r="AX87" i="1"/>
  <c r="AZ87" i="1" s="1"/>
  <c r="AX88" i="1"/>
  <c r="AZ88" i="1" s="1"/>
  <c r="AX89" i="1"/>
  <c r="AZ89" i="1" s="1"/>
  <c r="AX90" i="1"/>
  <c r="AZ90" i="1" s="1"/>
  <c r="AX91" i="1"/>
  <c r="AZ91" i="1" s="1"/>
  <c r="AX92" i="1"/>
  <c r="AZ92" i="1" s="1"/>
  <c r="AX93" i="1"/>
  <c r="AZ93" i="1" s="1"/>
  <c r="AX94" i="1"/>
  <c r="AZ94" i="1" s="1"/>
  <c r="AX95" i="1"/>
  <c r="AZ95" i="1" s="1"/>
  <c r="AX96" i="1"/>
  <c r="AZ96" i="1" s="1"/>
  <c r="AX97" i="1"/>
  <c r="AZ97" i="1" s="1"/>
  <c r="AX98" i="1"/>
  <c r="AZ98" i="1" s="1"/>
  <c r="AX99" i="1"/>
  <c r="AZ99" i="1" s="1"/>
  <c r="AX100" i="1"/>
  <c r="AZ100" i="1" s="1"/>
  <c r="AX101" i="1"/>
  <c r="AZ101" i="1" s="1"/>
  <c r="AX102" i="1"/>
  <c r="AZ102" i="1" s="1"/>
  <c r="AX103" i="1"/>
  <c r="AZ103" i="1" s="1"/>
  <c r="AX104" i="1"/>
  <c r="AZ104" i="1" s="1"/>
  <c r="AX105" i="1"/>
  <c r="AZ105" i="1" s="1"/>
  <c r="AX106" i="1"/>
  <c r="AZ106" i="1" s="1"/>
  <c r="AX107" i="1"/>
  <c r="AZ107" i="1" s="1"/>
  <c r="AX108" i="1"/>
  <c r="AZ108" i="1" s="1"/>
  <c r="AX109" i="1"/>
  <c r="AZ109" i="1" s="1"/>
  <c r="AX110" i="1"/>
  <c r="AZ110" i="1" s="1"/>
  <c r="AX111" i="1"/>
  <c r="AZ111" i="1" s="1"/>
  <c r="AX112" i="1"/>
  <c r="AZ112" i="1" s="1"/>
  <c r="AX113" i="1"/>
  <c r="AZ113" i="1" s="1"/>
  <c r="AX114" i="1"/>
  <c r="AZ114" i="1" s="1"/>
  <c r="AX115" i="1"/>
  <c r="AZ115" i="1" s="1"/>
  <c r="AX116" i="1"/>
  <c r="AZ116" i="1" s="1"/>
  <c r="AX117" i="1"/>
  <c r="AZ117" i="1" s="1"/>
  <c r="AX118" i="1"/>
  <c r="AZ118" i="1" s="1"/>
  <c r="AX119" i="1"/>
  <c r="AZ119" i="1" s="1"/>
  <c r="AX120" i="1"/>
  <c r="AZ120" i="1" s="1"/>
  <c r="AX121" i="1"/>
  <c r="AZ121" i="1" s="1"/>
  <c r="AX122" i="1"/>
  <c r="AZ122" i="1" s="1"/>
  <c r="AX123" i="1"/>
  <c r="AZ123" i="1" s="1"/>
  <c r="AX124" i="1"/>
  <c r="AZ124" i="1" s="1"/>
  <c r="AX125" i="1"/>
  <c r="AZ125" i="1" s="1"/>
  <c r="AX126" i="1"/>
  <c r="AZ126" i="1" s="1"/>
  <c r="AX127" i="1"/>
  <c r="AZ127" i="1" s="1"/>
  <c r="AX128" i="1"/>
  <c r="AZ128" i="1" s="1"/>
  <c r="AX129" i="1"/>
  <c r="AZ129" i="1" s="1"/>
  <c r="AX130" i="1"/>
  <c r="AZ130" i="1" s="1"/>
  <c r="AX131" i="1"/>
  <c r="AZ131" i="1" s="1"/>
  <c r="AX132" i="1"/>
  <c r="AZ132" i="1" s="1"/>
  <c r="AX133" i="1"/>
  <c r="AZ133" i="1" s="1"/>
  <c r="AX134" i="1"/>
  <c r="AZ134" i="1" s="1"/>
  <c r="AX135" i="1"/>
  <c r="AZ135" i="1" s="1"/>
  <c r="AX136" i="1"/>
  <c r="AZ136" i="1" s="1"/>
  <c r="AX137" i="1"/>
  <c r="AZ137" i="1" s="1"/>
  <c r="AX138" i="1"/>
  <c r="AZ138" i="1" s="1"/>
  <c r="AX139" i="1"/>
  <c r="AZ139" i="1" s="1"/>
  <c r="AX140" i="1"/>
  <c r="AZ140" i="1" s="1"/>
  <c r="AX141" i="1"/>
  <c r="AZ141" i="1" s="1"/>
  <c r="AX142" i="1"/>
  <c r="AZ142" i="1" s="1"/>
  <c r="AX143" i="1"/>
  <c r="AZ143" i="1" s="1"/>
  <c r="AX144" i="1"/>
  <c r="AZ144" i="1" s="1"/>
  <c r="AX145" i="1"/>
  <c r="AZ145" i="1" s="1"/>
  <c r="AX146" i="1"/>
  <c r="AZ146" i="1" s="1"/>
  <c r="AX147" i="1"/>
  <c r="AZ147" i="1" s="1"/>
  <c r="AX148" i="1"/>
  <c r="AZ148" i="1" s="1"/>
  <c r="AX149" i="1"/>
  <c r="AZ149" i="1" s="1"/>
  <c r="AX150" i="1"/>
  <c r="AZ150" i="1" s="1"/>
  <c r="AX151" i="1"/>
  <c r="AZ151" i="1" s="1"/>
  <c r="AX152" i="1"/>
  <c r="AZ152" i="1" s="1"/>
  <c r="AX153" i="1"/>
  <c r="AZ153" i="1" s="1"/>
  <c r="AX154" i="1"/>
  <c r="AZ154" i="1" s="1"/>
  <c r="AX155" i="1"/>
  <c r="AZ155" i="1" s="1"/>
  <c r="AX156" i="1"/>
  <c r="AZ156" i="1" s="1"/>
  <c r="AX157" i="1"/>
  <c r="AZ157" i="1" s="1"/>
  <c r="AX158" i="1"/>
  <c r="AZ158" i="1" s="1"/>
  <c r="AX159" i="1"/>
  <c r="AZ159" i="1" s="1"/>
  <c r="AX160" i="1"/>
  <c r="AZ160" i="1" s="1"/>
  <c r="AX161" i="1"/>
  <c r="AZ161" i="1" s="1"/>
  <c r="AX162" i="1"/>
  <c r="AZ162" i="1" s="1"/>
  <c r="AX163" i="1"/>
  <c r="AZ163" i="1" s="1"/>
  <c r="AX164" i="1"/>
  <c r="AZ164" i="1" s="1"/>
  <c r="AX165" i="1"/>
  <c r="AZ165" i="1" s="1"/>
  <c r="AX166" i="1"/>
  <c r="AZ166" i="1" s="1"/>
  <c r="AX167" i="1"/>
  <c r="AZ167" i="1" s="1"/>
  <c r="AX168" i="1"/>
  <c r="AZ168" i="1" s="1"/>
  <c r="AX169" i="1"/>
  <c r="AZ169" i="1" s="1"/>
  <c r="AX170" i="1"/>
  <c r="AZ170" i="1" s="1"/>
  <c r="AX171" i="1"/>
  <c r="AZ171" i="1" s="1"/>
  <c r="AX172" i="1"/>
  <c r="AZ172" i="1" s="1"/>
  <c r="AX173" i="1"/>
  <c r="AZ173" i="1" s="1"/>
  <c r="AX174" i="1"/>
  <c r="AZ174" i="1" s="1"/>
  <c r="AX175" i="1"/>
  <c r="AZ175" i="1" s="1"/>
  <c r="AX176" i="1"/>
  <c r="AZ176" i="1" s="1"/>
  <c r="AX177" i="1"/>
  <c r="AZ177" i="1" s="1"/>
  <c r="AX178" i="1"/>
  <c r="AZ178" i="1" s="1"/>
  <c r="AX179" i="1"/>
  <c r="AZ179" i="1" s="1"/>
  <c r="AX180" i="1"/>
  <c r="AZ180" i="1" s="1"/>
  <c r="AX181" i="1"/>
  <c r="AZ181" i="1" s="1"/>
  <c r="AX182" i="1"/>
  <c r="AZ182" i="1" s="1"/>
  <c r="AX183" i="1"/>
  <c r="AZ183" i="1" s="1"/>
  <c r="AX184" i="1"/>
  <c r="AZ184" i="1" s="1"/>
  <c r="AX185" i="1"/>
  <c r="AZ185" i="1" s="1"/>
  <c r="AX186" i="1"/>
  <c r="AZ186" i="1" s="1"/>
  <c r="AX187" i="1"/>
  <c r="AZ187" i="1" s="1"/>
  <c r="AX188" i="1"/>
  <c r="AZ188" i="1" s="1"/>
  <c r="AX189" i="1"/>
  <c r="AZ189" i="1" s="1"/>
  <c r="AX190" i="1"/>
  <c r="AZ190" i="1" s="1"/>
  <c r="AX191" i="1"/>
  <c r="AZ191" i="1" s="1"/>
  <c r="AX192" i="1"/>
  <c r="AZ192" i="1" s="1"/>
  <c r="AX193" i="1"/>
  <c r="AZ193" i="1" s="1"/>
  <c r="AX194" i="1"/>
  <c r="AZ194" i="1" s="1"/>
  <c r="AX195" i="1"/>
  <c r="AZ195" i="1" s="1"/>
  <c r="AX196" i="1"/>
  <c r="AZ196" i="1" s="1"/>
  <c r="AX197" i="1"/>
  <c r="AZ197" i="1" s="1"/>
  <c r="AX198" i="1"/>
  <c r="AZ198" i="1" s="1"/>
  <c r="AX199" i="1"/>
  <c r="AZ199" i="1" s="1"/>
  <c r="AX200" i="1"/>
  <c r="AZ200" i="1" s="1"/>
  <c r="AX201" i="1"/>
  <c r="AZ201" i="1" s="1"/>
  <c r="AX202" i="1"/>
  <c r="AZ202" i="1" s="1"/>
  <c r="AX203" i="1"/>
  <c r="AZ203" i="1" s="1"/>
  <c r="AX204" i="1"/>
  <c r="AZ204" i="1" s="1"/>
  <c r="AX205" i="1"/>
  <c r="AZ205" i="1" s="1"/>
  <c r="AX206" i="1"/>
  <c r="AZ206" i="1" s="1"/>
  <c r="AX207" i="1"/>
  <c r="AZ207" i="1" s="1"/>
  <c r="AX208" i="1"/>
  <c r="AZ208" i="1" s="1"/>
  <c r="AX209" i="1"/>
  <c r="AZ209" i="1" s="1"/>
  <c r="AX210" i="1"/>
  <c r="AZ210" i="1" s="1"/>
  <c r="AX211" i="1"/>
  <c r="AZ211" i="1" s="1"/>
  <c r="AX212" i="1"/>
  <c r="AZ212" i="1" s="1"/>
  <c r="AX213" i="1"/>
  <c r="AZ213" i="1" s="1"/>
  <c r="AX214" i="1"/>
  <c r="AZ214" i="1" s="1"/>
  <c r="AX215" i="1"/>
  <c r="AZ215" i="1" s="1"/>
  <c r="AX216" i="1"/>
  <c r="AZ216" i="1" s="1"/>
  <c r="AX217" i="1"/>
  <c r="AZ217" i="1" s="1"/>
  <c r="AX218" i="1"/>
  <c r="AZ218" i="1" s="1"/>
  <c r="AX219" i="1"/>
  <c r="AZ219" i="1" s="1"/>
  <c r="AX220" i="1"/>
  <c r="AZ220" i="1" s="1"/>
  <c r="AX221" i="1"/>
  <c r="AZ221" i="1" s="1"/>
  <c r="AX222" i="1"/>
  <c r="AZ222" i="1" s="1"/>
  <c r="AX223" i="1"/>
  <c r="AZ223" i="1" s="1"/>
  <c r="AX224" i="1"/>
  <c r="AZ224" i="1" s="1"/>
  <c r="AX225" i="1"/>
  <c r="AZ225" i="1" s="1"/>
  <c r="AX226" i="1"/>
  <c r="AZ226" i="1" s="1"/>
  <c r="AX227" i="1"/>
  <c r="AZ227" i="1" s="1"/>
  <c r="AX228" i="1"/>
  <c r="AZ228" i="1" s="1"/>
  <c r="AX229" i="1"/>
  <c r="AZ229" i="1" s="1"/>
  <c r="AX230" i="1"/>
  <c r="AZ230" i="1" s="1"/>
  <c r="AX232" i="1"/>
  <c r="AZ232" i="1" s="1"/>
  <c r="AX233" i="1"/>
  <c r="AZ233" i="1" s="1"/>
  <c r="AX234" i="1"/>
  <c r="AZ234" i="1" s="1"/>
  <c r="AX235" i="1"/>
  <c r="AZ235" i="1" s="1"/>
  <c r="AX236" i="1"/>
  <c r="AZ236" i="1" s="1"/>
  <c r="AX237" i="1"/>
  <c r="AZ237" i="1" s="1"/>
  <c r="AX238" i="1"/>
  <c r="AZ238" i="1" s="1"/>
  <c r="AX239" i="1"/>
  <c r="AZ239" i="1" s="1"/>
  <c r="AX240" i="1"/>
  <c r="AZ240" i="1" s="1"/>
  <c r="AX241" i="1"/>
  <c r="AZ241" i="1" s="1"/>
  <c r="AX242" i="1"/>
  <c r="AZ242" i="1" s="1"/>
  <c r="AX243" i="1"/>
  <c r="AZ243" i="1" s="1"/>
  <c r="AX244" i="1"/>
  <c r="AZ244" i="1" s="1"/>
  <c r="AX245" i="1"/>
  <c r="AZ245" i="1" s="1"/>
  <c r="AX246" i="1"/>
  <c r="AZ246" i="1" s="1"/>
  <c r="AX247" i="1"/>
  <c r="AZ247" i="1" s="1"/>
  <c r="AX248" i="1"/>
  <c r="AZ248" i="1" s="1"/>
  <c r="AX249" i="1"/>
  <c r="AZ249" i="1" s="1"/>
  <c r="AX250" i="1"/>
  <c r="AZ250" i="1" s="1"/>
  <c r="AX251" i="1"/>
  <c r="AZ251" i="1" s="1"/>
  <c r="AX252" i="1"/>
  <c r="AZ252" i="1" s="1"/>
  <c r="AX253" i="1"/>
  <c r="AZ253" i="1" s="1"/>
  <c r="AX254" i="1"/>
  <c r="AZ254" i="1" s="1"/>
  <c r="AX255" i="1"/>
  <c r="AZ255" i="1" s="1"/>
  <c r="AX256" i="1"/>
  <c r="AZ256" i="1" s="1"/>
  <c r="AX257" i="1"/>
  <c r="AZ257" i="1" s="1"/>
  <c r="AX258" i="1"/>
  <c r="AZ258" i="1" s="1"/>
  <c r="AX259" i="1"/>
  <c r="AZ259" i="1" s="1"/>
  <c r="AX260" i="1"/>
  <c r="AZ260" i="1" s="1"/>
  <c r="AX261" i="1"/>
  <c r="AZ261" i="1" s="1"/>
  <c r="AX262" i="1"/>
  <c r="AZ262" i="1" s="1"/>
  <c r="AX263" i="1"/>
  <c r="AZ263" i="1" s="1"/>
  <c r="AX264" i="1"/>
  <c r="AZ264" i="1" s="1"/>
  <c r="AX265" i="1"/>
  <c r="AZ265" i="1" s="1"/>
  <c r="AX266" i="1"/>
  <c r="AZ266" i="1" s="1"/>
  <c r="AX267" i="1"/>
  <c r="AZ267" i="1" s="1"/>
  <c r="AX268" i="1"/>
  <c r="AZ268" i="1" s="1"/>
  <c r="AN232" i="1"/>
  <c r="AN233" i="1"/>
  <c r="AN234" i="1"/>
  <c r="AN235" i="1"/>
  <c r="AN236" i="1"/>
  <c r="AN237" i="1"/>
  <c r="AN238" i="1"/>
  <c r="AN239" i="1"/>
  <c r="AN240" i="1"/>
  <c r="AN241" i="1"/>
  <c r="AN242" i="1"/>
  <c r="AN243" i="1"/>
  <c r="AN244" i="1"/>
  <c r="AN245" i="1"/>
  <c r="AN246" i="1"/>
  <c r="AN247" i="1"/>
  <c r="AN248" i="1"/>
  <c r="AN249" i="1"/>
  <c r="AN250" i="1"/>
  <c r="AN251" i="1"/>
  <c r="AN252" i="1"/>
  <c r="AN253" i="1"/>
  <c r="AN254" i="1"/>
  <c r="AN255" i="1"/>
  <c r="AN256" i="1"/>
  <c r="AN257" i="1"/>
  <c r="AN258" i="1"/>
  <c r="AN259" i="1"/>
  <c r="AN260" i="1"/>
  <c r="AN261" i="1"/>
  <c r="AN262" i="1"/>
  <c r="AN263" i="1"/>
  <c r="AN264" i="1"/>
  <c r="AN265" i="1"/>
  <c r="AN266" i="1"/>
  <c r="AN267" i="1"/>
  <c r="AN268"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BI8" i="1" l="1"/>
  <c r="BI5" i="1"/>
  <c r="BI4" i="1"/>
  <c r="BI3" i="1"/>
  <c r="BI7" i="1"/>
  <c r="BI6" i="1"/>
  <c r="BI10" i="1"/>
  <c r="BI9" i="1"/>
  <c r="BI2" i="1"/>
  <c r="BI118" i="1"/>
  <c r="BI261" i="1"/>
  <c r="BI229" i="1"/>
  <c r="BI197" i="1"/>
  <c r="BI165" i="1"/>
  <c r="BI133" i="1"/>
  <c r="BI101" i="1"/>
  <c r="BI93" i="1"/>
  <c r="BI69" i="1"/>
  <c r="BI37" i="1"/>
  <c r="BI259" i="1"/>
  <c r="BI243" i="1"/>
  <c r="BI235" i="1"/>
  <c r="BI227" i="1"/>
  <c r="BI211" i="1"/>
  <c r="BI203" i="1"/>
  <c r="BI195" i="1"/>
  <c r="BI187" i="1"/>
  <c r="BI179" i="1"/>
  <c r="BI171" i="1"/>
  <c r="BI155" i="1"/>
  <c r="BI147" i="1"/>
  <c r="BI139" i="1"/>
  <c r="BI131" i="1"/>
  <c r="BI123" i="1"/>
  <c r="BI115" i="1"/>
  <c r="BI107" i="1"/>
  <c r="BI99" i="1"/>
  <c r="BI91" i="1"/>
  <c r="BI83" i="1"/>
  <c r="BI75" i="1"/>
  <c r="BI67" i="1"/>
  <c r="BI59" i="1"/>
  <c r="BI51" i="1"/>
  <c r="BI43" i="1"/>
  <c r="BI35" i="1"/>
  <c r="BI27" i="1"/>
  <c r="BI19" i="1"/>
  <c r="BI11" i="1"/>
  <c r="BI267" i="1"/>
  <c r="BI251" i="1"/>
  <c r="BI219" i="1"/>
  <c r="BI193" i="1"/>
  <c r="BI177" i="1"/>
  <c r="BI153" i="1"/>
  <c r="BI97" i="1"/>
  <c r="BI65" i="1"/>
  <c r="BI49" i="1"/>
  <c r="BI25" i="1"/>
  <c r="BI225" i="1"/>
  <c r="BI185" i="1"/>
  <c r="BI57" i="1"/>
  <c r="BI266" i="1"/>
  <c r="BI258" i="1"/>
  <c r="BI250" i="1"/>
  <c r="BI242" i="1"/>
  <c r="BI234" i="1"/>
  <c r="BI226" i="1"/>
  <c r="BI218" i="1"/>
  <c r="BI210" i="1"/>
  <c r="BI202" i="1"/>
  <c r="BI194" i="1"/>
  <c r="BI186" i="1"/>
  <c r="BI178" i="1"/>
  <c r="BI170" i="1"/>
  <c r="BI162" i="1"/>
  <c r="BI154" i="1"/>
  <c r="BI146" i="1"/>
  <c r="BI138" i="1"/>
  <c r="BI130" i="1"/>
  <c r="BI122" i="1"/>
  <c r="BI114" i="1"/>
  <c r="BI106" i="1"/>
  <c r="BI98" i="1"/>
  <c r="BI90" i="1"/>
  <c r="BI82" i="1"/>
  <c r="BI74" i="1"/>
  <c r="BI66" i="1"/>
  <c r="BI58" i="1"/>
  <c r="BI50" i="1"/>
  <c r="BI42" i="1"/>
  <c r="BI34" i="1"/>
  <c r="BI26" i="1"/>
  <c r="BI18" i="1"/>
  <c r="BI253" i="1"/>
  <c r="BI245" i="1"/>
  <c r="BI237" i="1"/>
  <c r="BI221" i="1"/>
  <c r="BI213" i="1"/>
  <c r="BI205" i="1"/>
  <c r="BI189" i="1"/>
  <c r="BI181" i="1"/>
  <c r="BI173" i="1"/>
  <c r="BI157" i="1"/>
  <c r="BI149" i="1"/>
  <c r="BI141" i="1"/>
  <c r="BI125" i="1"/>
  <c r="BI117" i="1"/>
  <c r="BI109" i="1"/>
  <c r="BI85" i="1"/>
  <c r="BI77" i="1"/>
  <c r="BI61" i="1"/>
  <c r="BI53" i="1"/>
  <c r="BI45" i="1"/>
  <c r="BI29" i="1"/>
  <c r="BI21" i="1"/>
  <c r="BI13" i="1"/>
  <c r="BI246" i="1"/>
  <c r="BI214" i="1"/>
  <c r="BI182" i="1"/>
  <c r="BI150" i="1"/>
  <c r="BI86" i="1"/>
  <c r="BI54" i="1"/>
  <c r="BI22" i="1"/>
  <c r="BI264" i="1"/>
  <c r="BI256" i="1"/>
  <c r="BI248" i="1"/>
  <c r="BI240" i="1"/>
  <c r="BI232" i="1"/>
  <c r="BI224" i="1"/>
  <c r="BI216" i="1"/>
  <c r="BI208" i="1"/>
  <c r="BI200" i="1"/>
  <c r="BI192" i="1"/>
  <c r="BI184" i="1"/>
  <c r="BI176" i="1"/>
  <c r="BI168" i="1"/>
  <c r="BI160" i="1"/>
  <c r="BI152" i="1"/>
  <c r="BI144" i="1"/>
  <c r="BI136" i="1"/>
  <c r="BI128" i="1"/>
  <c r="BI120" i="1"/>
  <c r="BI112" i="1"/>
  <c r="BI104" i="1"/>
  <c r="BI96" i="1"/>
  <c r="BI88" i="1"/>
  <c r="BI80" i="1"/>
  <c r="BI72" i="1"/>
  <c r="BI64" i="1"/>
  <c r="BI56" i="1"/>
  <c r="BI48" i="1"/>
  <c r="BI40" i="1"/>
  <c r="BI32" i="1"/>
  <c r="BI24" i="1"/>
  <c r="BI16" i="1"/>
  <c r="BI262" i="1"/>
  <c r="BI254" i="1"/>
  <c r="BI238" i="1"/>
  <c r="BI230" i="1"/>
  <c r="BI222" i="1"/>
  <c r="BI206" i="1"/>
  <c r="BI198" i="1"/>
  <c r="BI190" i="1"/>
  <c r="BI174" i="1"/>
  <c r="BI166" i="1"/>
  <c r="BI158" i="1"/>
  <c r="BI142" i="1"/>
  <c r="BI134" i="1"/>
  <c r="BI126" i="1"/>
  <c r="BI110" i="1"/>
  <c r="BI102" i="1"/>
  <c r="BI94" i="1"/>
  <c r="BI78" i="1"/>
  <c r="BI70" i="1"/>
  <c r="BI62" i="1"/>
  <c r="BI46" i="1"/>
  <c r="BI38" i="1"/>
  <c r="BI30" i="1"/>
  <c r="BI14" i="1"/>
  <c r="BI268" i="1"/>
  <c r="BI260" i="1"/>
  <c r="BI252" i="1"/>
  <c r="BI244" i="1"/>
  <c r="BI236" i="1"/>
  <c r="BI228" i="1"/>
  <c r="BI220" i="1"/>
  <c r="BI212" i="1"/>
  <c r="BI204" i="1"/>
  <c r="BI196" i="1"/>
  <c r="BI188" i="1"/>
  <c r="BI180" i="1"/>
  <c r="BI172" i="1"/>
  <c r="BI164" i="1"/>
  <c r="BI156" i="1"/>
  <c r="BI148" i="1"/>
  <c r="BI140" i="1"/>
  <c r="BI132" i="1"/>
  <c r="BI124" i="1"/>
  <c r="BI116" i="1"/>
  <c r="BI108" i="1"/>
  <c r="BI100" i="1"/>
  <c r="BI92" i="1"/>
  <c r="BI84" i="1"/>
  <c r="BI76" i="1"/>
  <c r="BI68" i="1"/>
  <c r="BI60" i="1"/>
  <c r="BI52" i="1"/>
  <c r="BI44" i="1"/>
  <c r="BI36" i="1"/>
  <c r="BI28" i="1"/>
  <c r="BI20" i="1"/>
  <c r="BI12" i="1"/>
  <c r="BI63" i="1"/>
  <c r="BI47" i="1"/>
  <c r="BI31" i="1"/>
  <c r="BI15" i="1"/>
  <c r="BI249" i="1"/>
  <c r="BI33" i="1"/>
  <c r="BI17" i="1"/>
  <c r="BI263" i="1"/>
  <c r="BI239" i="1"/>
  <c r="BI223" i="1"/>
  <c r="BI199" i="1"/>
  <c r="BI183" i="1"/>
  <c r="BI159" i="1"/>
  <c r="BI135" i="1"/>
  <c r="BI127" i="1"/>
  <c r="BI103" i="1"/>
  <c r="BI95" i="1"/>
  <c r="BI79" i="1"/>
  <c r="BI71" i="1"/>
  <c r="BI55" i="1"/>
  <c r="BI39" i="1"/>
  <c r="BI23" i="1"/>
  <c r="BI265" i="1"/>
  <c r="BI241" i="1"/>
  <c r="BI233" i="1"/>
  <c r="BI217" i="1"/>
  <c r="BI209" i="1"/>
  <c r="BI201" i="1"/>
  <c r="BI169" i="1"/>
  <c r="BI161" i="1"/>
  <c r="BI145" i="1"/>
  <c r="BI137" i="1"/>
  <c r="BI129" i="1"/>
  <c r="BI121" i="1"/>
  <c r="BI113" i="1"/>
  <c r="BI105" i="1"/>
  <c r="BI89" i="1"/>
  <c r="BI81" i="1"/>
  <c r="BI73" i="1"/>
  <c r="BI41" i="1"/>
  <c r="BI163" i="1"/>
  <c r="BI247" i="1"/>
  <c r="BI207" i="1"/>
  <c r="BI175" i="1"/>
  <c r="BI151" i="1"/>
  <c r="BI111" i="1"/>
  <c r="BI257" i="1"/>
  <c r="BI255" i="1"/>
  <c r="BI215" i="1"/>
  <c r="BI191" i="1"/>
  <c r="BI167" i="1"/>
  <c r="BI143" i="1"/>
  <c r="BI119" i="1"/>
  <c r="BI87" i="1"/>
</calcChain>
</file>

<file path=xl/sharedStrings.xml><?xml version="1.0" encoding="utf-8"?>
<sst xmlns="http://schemas.openxmlformats.org/spreadsheetml/2006/main" count="275" uniqueCount="206">
  <si>
    <t>Guidance on how to complete the Capital Spend Survey Template</t>
  </si>
  <si>
    <t>Section</t>
  </si>
  <si>
    <t>Field</t>
  </si>
  <si>
    <t>Description</t>
  </si>
  <si>
    <t>General Project Information</t>
  </si>
  <si>
    <t>Project Title</t>
  </si>
  <si>
    <t>A unique identifier for you project.</t>
  </si>
  <si>
    <t>URN</t>
  </si>
  <si>
    <t>The URN/UKPRN or LA Establishment number of the school where the works are carried out, if applicable. For projects covering multiple sites, leave this blank.</t>
  </si>
  <si>
    <t>Site Name</t>
  </si>
  <si>
    <t>The name of the school or site. Enter "Estate wide" for whole estate condition surveys etc</t>
  </si>
  <si>
    <t>Primary Purpose</t>
  </si>
  <si>
    <t>The primary project purpose (select the appropriate option from the drop down menu)</t>
  </si>
  <si>
    <t>Primary Type</t>
  </si>
  <si>
    <t>Pupil Place Planning Area Code</t>
  </si>
  <si>
    <t>Pupil Place Planning Area Code (The 7-digit code used to identify the Pupil Place Planning Area)</t>
  </si>
  <si>
    <t>Site Type</t>
  </si>
  <si>
    <t>The type of site (select the appropriate option from the drop down menu). Mandatory for projects that add places.</t>
  </si>
  <si>
    <t>Construction Type</t>
  </si>
  <si>
    <t>The construction type of the project  (select the appropriate option from the drop down menu). Mandatory for projects that add places.</t>
  </si>
  <si>
    <t>School Capacity, Including Increase</t>
  </si>
  <si>
    <t>The whole school capacity after works have taken place. Mandatory for projects that add places.</t>
  </si>
  <si>
    <t>Project GIFA</t>
  </si>
  <si>
    <t xml:space="preserve">If appropriate, the Gross Internal Floor Area of the project (in m²). Mandatory for projects that add places. </t>
  </si>
  <si>
    <t>New Build Percentage</t>
  </si>
  <si>
    <t>Condition Works Percentage</t>
  </si>
  <si>
    <t>Refurbishment Percentage</t>
  </si>
  <si>
    <t>Total Percentage</t>
  </si>
  <si>
    <t>Calculated automatically as a sum of 'New Build Percentage', 'Condition Works Percentage', 'Refurbishment Percentage'). Must be 100. If the total percentage is less than 100. The field will be highlighted in RED.</t>
  </si>
  <si>
    <t>Building Contract Formation Date</t>
  </si>
  <si>
    <t>The date the contract was signed (dd/mm/yyyy)</t>
  </si>
  <si>
    <t>Construction Start Date</t>
  </si>
  <si>
    <t>The date construction started (dd/mm/yyyy)</t>
  </si>
  <si>
    <t>Actual Completion Date</t>
  </si>
  <si>
    <t>The date construction actually completed (dd/mm/yyyy)</t>
  </si>
  <si>
    <t>Is project carbon neutral?</t>
  </si>
  <si>
    <t>Is the construction phase of the project carbon neutral?</t>
  </si>
  <si>
    <t>Did the project use a DfE procurement framework</t>
  </si>
  <si>
    <t>Was a DfE procurement framework used for the contract procurement?</t>
  </si>
  <si>
    <t>Land/Site Acquisition Costs</t>
  </si>
  <si>
    <t>How much the site cost to purchase, if applicable</t>
  </si>
  <si>
    <t>Detailed Project Purpose Places</t>
  </si>
  <si>
    <t>Whether the additional places are just additional places, re-provided, or both</t>
  </si>
  <si>
    <t>Detailed Project Purpose Condition</t>
  </si>
  <si>
    <t>What the detailed project purpose was, from a drop down menu</t>
  </si>
  <si>
    <t>Funding</t>
  </si>
  <si>
    <t>Funding Schools Condition Allocation</t>
  </si>
  <si>
    <t>Funding Healthy Pupils Capital Fund</t>
  </si>
  <si>
    <t>How much funding came from the healthy pupils capital fund</t>
  </si>
  <si>
    <t>Funding Basic Need</t>
  </si>
  <si>
    <t>How much funding came from Basic Need</t>
  </si>
  <si>
    <t>Funding High Needs Capital</t>
  </si>
  <si>
    <t>How much funding came from High Needs Capital</t>
  </si>
  <si>
    <t>Funding Community Infrastructure Levy</t>
  </si>
  <si>
    <t>How much funding came from the Community Infrastructure Levy</t>
  </si>
  <si>
    <t>Funding Devolved Formula Capital</t>
  </si>
  <si>
    <t>How much funding came from Devolved Formula Capital</t>
  </si>
  <si>
    <t>Funding VA group contributions</t>
  </si>
  <si>
    <t>How much funding came from VA group contributions</t>
  </si>
  <si>
    <t>Funding Other</t>
  </si>
  <si>
    <t>How much other funding was used for the project</t>
  </si>
  <si>
    <t>Funding Source of Other</t>
  </si>
  <si>
    <t>The source of any additional funding</t>
  </si>
  <si>
    <t>(Funding Total)</t>
  </si>
  <si>
    <t>The funding total from the above. This should automatically be calculated.</t>
  </si>
  <si>
    <t>Added Places</t>
  </si>
  <si>
    <t>Places Additional Mainstream 6th Form</t>
  </si>
  <si>
    <t>Additional 16-18 places</t>
  </si>
  <si>
    <t>Places Additional Mainstream Nursery</t>
  </si>
  <si>
    <t>Additional nursery places added</t>
  </si>
  <si>
    <t>Places Additional Mainstream Primary</t>
  </si>
  <si>
    <t>Additional Primary places added (R-Y6)</t>
  </si>
  <si>
    <t>Places Additional Mainstream Secondary</t>
  </si>
  <si>
    <t>Additional Secondary places added (Y7-Y11)</t>
  </si>
  <si>
    <t>Places Additional SEN Total</t>
  </si>
  <si>
    <t>Additional SEN Places added</t>
  </si>
  <si>
    <t>Places Re-Provided Mainstream</t>
  </si>
  <si>
    <t>Mainstream places reprovided</t>
  </si>
  <si>
    <t>Places Re-Provided SEN</t>
  </si>
  <si>
    <t>SEN places reprovided</t>
  </si>
  <si>
    <t>(Places Total)</t>
  </si>
  <si>
    <t>Total Places (This should be automatically calculated)</t>
  </si>
  <si>
    <t>BCIS Breakdown</t>
  </si>
  <si>
    <t>ICT Infrastructure</t>
  </si>
  <si>
    <t>How much was spent on ICT infrastructure</t>
  </si>
  <si>
    <t>Facilitating Works Total</t>
  </si>
  <si>
    <t>How much was spent on facilitating works</t>
  </si>
  <si>
    <t>Substructure Total</t>
  </si>
  <si>
    <t>How much was spent on substructure</t>
  </si>
  <si>
    <t>Internal Finishes Total</t>
  </si>
  <si>
    <t>How much was spent on internal finishes</t>
  </si>
  <si>
    <t>Services Total</t>
  </si>
  <si>
    <t>How much was spent on services</t>
  </si>
  <si>
    <t>Work To Existing Building Total</t>
  </si>
  <si>
    <t>How much was spent on work to the existing building</t>
  </si>
  <si>
    <t>Superstructure Total</t>
  </si>
  <si>
    <t>How much was spent on superstructure</t>
  </si>
  <si>
    <t>Fittings, Furnishings And Equipment</t>
  </si>
  <si>
    <t>How much was spent on fittings, furnishings and equipment</t>
  </si>
  <si>
    <t>Prefabricated Buildings And Building Units Total</t>
  </si>
  <si>
    <t>How much was spent on prefabricated buildings and building units</t>
  </si>
  <si>
    <t>Building Works Total</t>
  </si>
  <si>
    <t>Total building works (automatically calculated)</t>
  </si>
  <si>
    <t>External Works Total</t>
  </si>
  <si>
    <t>How much was spent on external works</t>
  </si>
  <si>
    <t>Construction Sub Total</t>
  </si>
  <si>
    <t>Total for construction (building works total + external works total) - automatically calculated</t>
  </si>
  <si>
    <t>Main Contractor’s Preliminaries Total</t>
  </si>
  <si>
    <t>Main contractor’s preliminaries total</t>
  </si>
  <si>
    <t>Main Contractor’s Overheads and Profit Total</t>
  </si>
  <si>
    <t>Main contractor’s overheads and profit Total</t>
  </si>
  <si>
    <t>Contract Sum / Agreed Maximum Price</t>
  </si>
  <si>
    <t>Agreed maximum price - automatically calculated.</t>
  </si>
  <si>
    <t>Project/Design Team Fees Total</t>
  </si>
  <si>
    <t>Project/design team fees</t>
  </si>
  <si>
    <t>Risk (Client’s Contingencies) Total</t>
  </si>
  <si>
    <t>Risk (client's contingencies) cost</t>
  </si>
  <si>
    <t>Other Development/Project Costs Total</t>
  </si>
  <si>
    <t>Other development/project costs</t>
  </si>
  <si>
    <t>Abnormals (included above where applicable)</t>
  </si>
  <si>
    <t>Extra costs</t>
  </si>
  <si>
    <t>Other Costs Sub Total</t>
  </si>
  <si>
    <t>Other costs total - automatically calculated</t>
  </si>
  <si>
    <t>Total Build Cost</t>
  </si>
  <si>
    <t>Sum of the BCIS breakdown</t>
  </si>
  <si>
    <t>CDC Breakdown</t>
  </si>
  <si>
    <t>Only applicable for projects that only address condition. Record the breakdown of costs related to this condition project. This information is optional.
If possible, relate this back to the Conditional Data Collection (CDC) report by using the block reference(s) to identify the blocks being maintained.</t>
  </si>
  <si>
    <t>CDC Block Reference(s)</t>
  </si>
  <si>
    <t>The four-letter CDC Block reference (e.g., EFAA, EFAB etc.)</t>
  </si>
  <si>
    <t>Roofs Total</t>
  </si>
  <si>
    <t>How much was spent on roofs.</t>
  </si>
  <si>
    <t>Ceilings Total</t>
  </si>
  <si>
    <t>How much was spent on ceilings.</t>
  </si>
  <si>
    <t>Internal Walls and Doors Total</t>
  </si>
  <si>
    <t>How much was spent on internal walls and doors</t>
  </si>
  <si>
    <t>Mechanical Services Total</t>
  </si>
  <si>
    <t>How much was spent on mechanical services</t>
  </si>
  <si>
    <t>Redecorations Total</t>
  </si>
  <si>
    <t>How much was spent on redecorations.</t>
  </si>
  <si>
    <t>Site Areas and External Areas Total</t>
  </si>
  <si>
    <t>How much was spent on site areas and external areas</t>
  </si>
  <si>
    <t>Floors and Stairs Total</t>
  </si>
  <si>
    <t>How much was spent on floors and stairs</t>
  </si>
  <si>
    <t>External Walls, Windows and Doors Total</t>
  </si>
  <si>
    <t>How much was spent on external walls, windows and doors</t>
  </si>
  <si>
    <t>Sanitary Ware Total</t>
  </si>
  <si>
    <t>How much was spent on sanitary ware</t>
  </si>
  <si>
    <t>Electrical Services Total</t>
  </si>
  <si>
    <t>How much was spent on electrical services</t>
  </si>
  <si>
    <t>Fixed Furniture and Fittings Total</t>
  </si>
  <si>
    <t>How much was spent on fixed furniture and fittings</t>
  </si>
  <si>
    <t>Playing Fields Total</t>
  </si>
  <si>
    <t>How much was spent on playing fields</t>
  </si>
  <si>
    <t>Project GIFA (m²)</t>
  </si>
  <si>
    <t>(Total Percentage) - should be 100</t>
  </si>
  <si>
    <t>(Building Works Total)</t>
  </si>
  <si>
    <t>(Construction Sub Total)</t>
  </si>
  <si>
    <t>(Contract Sum / Agreed Maximum Price)</t>
  </si>
  <si>
    <t>(Other Costs Sub Total)</t>
  </si>
  <si>
    <t>(Total Build Cost)</t>
  </si>
  <si>
    <t>Additional Comments</t>
  </si>
  <si>
    <t>SiteType</t>
  </si>
  <si>
    <t>ConstructionType</t>
  </si>
  <si>
    <t>Yes/No/Don't know</t>
  </si>
  <si>
    <t>DetailedCondnType</t>
  </si>
  <si>
    <t>PlacesType</t>
  </si>
  <si>
    <t>Column1</t>
  </si>
  <si>
    <t>Add places</t>
  </si>
  <si>
    <t>New School</t>
  </si>
  <si>
    <t>New brownfield</t>
  </si>
  <si>
    <t>Traditional block/brick</t>
  </si>
  <si>
    <t>Yes</t>
  </si>
  <si>
    <t>Block Replacement</t>
  </si>
  <si>
    <t>Mixed - creates both additional &amp; rebuilds existing</t>
  </si>
  <si>
    <t>Address condition</t>
  </si>
  <si>
    <t>Permanent Expansion - Extension</t>
  </si>
  <si>
    <t>New greenfield</t>
  </si>
  <si>
    <t>Structural frame</t>
  </si>
  <si>
    <t>No</t>
  </si>
  <si>
    <t>Emergency works</t>
  </si>
  <si>
    <t>Permanent places replace temporary places</t>
  </si>
  <si>
    <t>Condition and additional places</t>
  </si>
  <si>
    <t>Permanent Expansion - Rebuild</t>
  </si>
  <si>
    <t>Existing</t>
  </si>
  <si>
    <t>Modular</t>
  </si>
  <si>
    <t>Don't know</t>
  </si>
  <si>
    <t>Compliance (Health &amp; Safety)</t>
  </si>
  <si>
    <t>Creates additional places only</t>
  </si>
  <si>
    <t>Temporary Expansion</t>
  </si>
  <si>
    <t>Condition Works</t>
  </si>
  <si>
    <t>Bulge Class (a movable temporary class)</t>
  </si>
  <si>
    <t xml:space="preserve">Refurbishment </t>
  </si>
  <si>
    <t>Accessibility</t>
  </si>
  <si>
    <t>Rebuild existing places only</t>
  </si>
  <si>
    <t>Maintenance</t>
  </si>
  <si>
    <t>Expansion</t>
  </si>
  <si>
    <t>Rebuild (No Expansion)</t>
  </si>
  <si>
    <t>Suitability</t>
  </si>
  <si>
    <t>Energy Efficiency</t>
  </si>
  <si>
    <t>What percentage of the project is condition works (please enter a whole number 0-100)</t>
  </si>
  <si>
    <t>What percentage of the project is refurbishment (please enter a whole number 0-100)</t>
  </si>
  <si>
    <t>What percentage of the project is new build (please enter a whole number 0-100)</t>
  </si>
  <si>
    <t>The primary work type (select the appropriate option from the drop down menu. Please note that there will be no options available until you have made a selection in the Primary Purpose column)</t>
  </si>
  <si>
    <t>How much SCA was used to fund the project (VA contibutions should not be included here, but in a later column)</t>
  </si>
  <si>
    <t>Only applicable for projects that add places. Record the breakdown of costs related to this new build project. The breakdown follows the Building Cost Information Service (BCIS) standard of the Royal Institution of Chartered Surveyors (RICS).</t>
  </si>
  <si>
    <t>v1.0.6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</si>
</sst>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_-[$£-809]* #,##0.00_-;\-[$£-809]* #,##0.00_-;_-[$£-809]* &quot;-&quot;??_-;_-@_-"/>
  </numFmts>
  <fonts count="12" x14ac:knownFonts="1">
    <font>
      <sz val="12"/>
      <color theme="1"/>
      <name val="Arial"/>
      <family val="2"/>
    </font>
    <font>
      <sz val="12"/>
      <name val="Arial"/>
      <family val="2"/>
    </font>
    <font>
      <sz val="11"/>
      <color rgb="FF000000"/>
      <name val="Arial"/>
      <family val="2"/>
    </font>
    <font>
      <b/>
      <sz val="11"/>
      <color theme="1"/>
      <name val="Calibri"/>
      <family val="2"/>
      <scheme val="minor"/>
    </font>
    <font>
      <sz val="12"/>
      <color theme="1"/>
      <name val="Arial"/>
      <family val="2"/>
    </font>
    <font>
      <b/>
      <sz val="12"/>
      <color theme="0"/>
      <name val="Arial"/>
      <family val="2"/>
    </font>
    <font>
      <b/>
      <sz val="12"/>
      <color theme="1"/>
      <name val="Arial"/>
      <family val="2"/>
    </font>
    <font>
      <b/>
      <sz val="11"/>
      <color rgb="FF000000"/>
      <name val="Arial"/>
      <family val="2"/>
    </font>
    <font>
      <u/>
      <sz val="12"/>
      <color theme="10"/>
      <name val="Arial"/>
      <family val="2"/>
    </font>
    <font>
      <sz val="12"/>
      <name val="Arial"/>
      <family val="2"/>
    </font>
    <font>
      <b/>
      <sz val="12"/>
      <name val="Arial"/>
      <family val="2"/>
    </font>
    <font>
      <sz val="12"/>
      <color rgb="FF0B0C0C"/>
      <name val="Arial"/>
      <family val="2"/>
    </font>
  </fonts>
  <fills count="22">
    <fill>
      <patternFill patternType="none"/>
    </fill>
    <fill>
      <patternFill patternType="gray125"/>
    </fill>
    <fill>
      <patternFill patternType="solid">
        <fgColor rgb="FFD9E1F2"/>
        <bgColor indexed="64"/>
      </patternFill>
    </fill>
    <fill>
      <patternFill patternType="solid">
        <fgColor rgb="FFFCE4D6"/>
        <bgColor indexed="64"/>
      </patternFill>
    </fill>
    <fill>
      <patternFill patternType="solid">
        <fgColor rgb="FFE2EFDA"/>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59999389629810485"/>
        <bgColor theme="4"/>
      </patternFill>
    </fill>
    <fill>
      <patternFill patternType="solid">
        <fgColor theme="8" tint="0.79998168889431442"/>
        <bgColor indexed="64"/>
      </patternFill>
    </fill>
    <fill>
      <patternFill patternType="solid">
        <fgColor theme="7" tint="0.79998168889431442"/>
        <bgColor theme="4"/>
      </patternFill>
    </fill>
    <fill>
      <patternFill patternType="solid">
        <fgColor theme="7" tint="0.79998168889431442"/>
        <bgColor indexed="64"/>
      </patternFill>
    </fill>
    <fill>
      <patternFill patternType="solid">
        <fgColor theme="8" tint="0.79998168889431442"/>
        <bgColor theme="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9.9978637043366805E-2"/>
        <bgColor theme="4"/>
      </patternFill>
    </fill>
    <fill>
      <patternFill patternType="solid">
        <fgColor theme="1" tint="0.34998626667073579"/>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theme="4" tint="0.39997558519241921"/>
      </top>
      <bottom style="medium">
        <color indexed="64"/>
      </bottom>
      <diagonal/>
    </border>
    <border>
      <left/>
      <right style="thin">
        <color theme="4" tint="0.39997558519241921"/>
      </right>
      <top style="thin">
        <color theme="4" tint="0.39997558519241921"/>
      </top>
      <bottom style="medium">
        <color indexed="64"/>
      </bottom>
      <diagonal/>
    </border>
    <border>
      <left style="thin">
        <color theme="4" tint="0.39997558519241921"/>
      </left>
      <right/>
      <top style="thin">
        <color theme="4" tint="0.39997558519241921"/>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1" fillId="0" borderId="0"/>
    <xf numFmtId="44" fontId="4" fillId="0" borderId="0" applyFont="0" applyFill="0" applyBorder="0" applyAlignment="0" applyProtection="0"/>
    <xf numFmtId="9" fontId="4" fillId="0" borderId="0" applyFont="0" applyFill="0" applyBorder="0" applyAlignment="0" applyProtection="0"/>
    <xf numFmtId="0" fontId="8" fillId="0" borderId="0" applyNumberFormat="0" applyFill="0" applyBorder="0" applyAlignment="0" applyProtection="0"/>
  </cellStyleXfs>
  <cellXfs count="102">
    <xf numFmtId="0" fontId="0" fillId="0" borderId="0" xfId="0"/>
    <xf numFmtId="0" fontId="2" fillId="2" borderId="1" xfId="0" applyFont="1" applyFill="1" applyBorder="1" applyAlignment="1">
      <alignment vertical="top" wrapText="1"/>
    </xf>
    <xf numFmtId="0" fontId="3" fillId="0" borderId="0" xfId="0" applyFont="1"/>
    <xf numFmtId="0" fontId="2" fillId="3" borderId="1" xfId="0" applyFont="1" applyFill="1" applyBorder="1" applyAlignment="1">
      <alignment horizontal="left" vertical="top" wrapText="1"/>
    </xf>
    <xf numFmtId="0" fontId="7" fillId="2" borderId="0" xfId="0" applyFont="1" applyFill="1" applyAlignment="1">
      <alignment vertical="top" wrapText="1"/>
    </xf>
    <xf numFmtId="0" fontId="2" fillId="4" borderId="1" xfId="0" applyFont="1" applyFill="1" applyBorder="1" applyAlignment="1">
      <alignment horizontal="left" vertical="top" wrapText="1"/>
    </xf>
    <xf numFmtId="0" fontId="9" fillId="0" borderId="0" xfId="0" applyFont="1"/>
    <xf numFmtId="0" fontId="2" fillId="2" borderId="2" xfId="0" applyFont="1" applyFill="1" applyBorder="1" applyAlignment="1">
      <alignment vertical="top" wrapText="1"/>
    </xf>
    <xf numFmtId="0" fontId="0" fillId="0" borderId="0" xfId="0" applyAlignment="1">
      <alignment wrapText="1"/>
    </xf>
    <xf numFmtId="0" fontId="11" fillId="0" borderId="0" xfId="0" applyFont="1"/>
    <xf numFmtId="0" fontId="2" fillId="4" borderId="7" xfId="0" applyFont="1" applyFill="1" applyBorder="1" applyAlignment="1">
      <alignment horizontal="left" vertical="top" wrapText="1"/>
    </xf>
    <xf numFmtId="0" fontId="2" fillId="2" borderId="7" xfId="0" applyFont="1" applyFill="1" applyBorder="1" applyAlignment="1">
      <alignment vertical="top" wrapText="1"/>
    </xf>
    <xf numFmtId="0" fontId="0" fillId="0" borderId="0" xfId="0" applyProtection="1">
      <protection locked="0"/>
    </xf>
    <xf numFmtId="0" fontId="0" fillId="6" borderId="3" xfId="0" applyFill="1" applyBorder="1" applyAlignment="1">
      <alignment wrapText="1"/>
    </xf>
    <xf numFmtId="0" fontId="6" fillId="6" borderId="3" xfId="0" applyFont="1" applyFill="1" applyBorder="1" applyAlignment="1">
      <alignment wrapText="1"/>
    </xf>
    <xf numFmtId="14" fontId="6" fillId="6" borderId="3" xfId="0" applyNumberFormat="1" applyFont="1" applyFill="1" applyBorder="1" applyAlignment="1">
      <alignment wrapText="1"/>
    </xf>
    <xf numFmtId="0" fontId="6" fillId="5" borderId="3" xfId="0" applyFont="1" applyFill="1" applyBorder="1" applyAlignment="1">
      <alignment wrapText="1"/>
    </xf>
    <xf numFmtId="0" fontId="0" fillId="5" borderId="3" xfId="0" applyFill="1" applyBorder="1" applyAlignment="1">
      <alignment wrapText="1"/>
    </xf>
    <xf numFmtId="0" fontId="0" fillId="14" borderId="3" xfId="0" applyFill="1" applyBorder="1" applyAlignment="1">
      <alignment wrapText="1"/>
    </xf>
    <xf numFmtId="0" fontId="0" fillId="0" borderId="3" xfId="0" applyBorder="1" applyAlignment="1">
      <alignment wrapText="1"/>
    </xf>
    <xf numFmtId="0" fontId="6" fillId="0" borderId="0" xfId="0" applyFont="1" applyAlignment="1">
      <alignment vertical="top"/>
    </xf>
    <xf numFmtId="1" fontId="1" fillId="0" borderId="0" xfId="0" applyNumberFormat="1" applyFont="1" applyProtection="1">
      <protection locked="0"/>
    </xf>
    <xf numFmtId="49" fontId="1" fillId="0" borderId="0" xfId="0" applyNumberFormat="1" applyFont="1" applyProtection="1">
      <protection locked="0"/>
    </xf>
    <xf numFmtId="0" fontId="1" fillId="0" borderId="0" xfId="0" applyFont="1" applyProtection="1">
      <protection locked="0"/>
    </xf>
    <xf numFmtId="0" fontId="0" fillId="7" borderId="3" xfId="0" applyFill="1" applyBorder="1" applyAlignment="1">
      <alignment wrapText="1"/>
    </xf>
    <xf numFmtId="0" fontId="10" fillId="0" borderId="0" xfId="0" applyFont="1" applyAlignment="1">
      <alignment vertical="top" wrapText="1"/>
    </xf>
    <xf numFmtId="0" fontId="9" fillId="0" borderId="0" xfId="0" applyFont="1" applyAlignment="1">
      <alignment vertical="top" wrapText="1"/>
    </xf>
    <xf numFmtId="0" fontId="1" fillId="6" borderId="1" xfId="0" applyFont="1" applyFill="1" applyBorder="1" applyAlignment="1">
      <alignment vertical="top" wrapText="1"/>
    </xf>
    <xf numFmtId="0" fontId="10" fillId="6" borderId="1" xfId="0" applyFont="1" applyFill="1" applyBorder="1" applyAlignment="1">
      <alignment vertical="top" wrapText="1"/>
    </xf>
    <xf numFmtId="0" fontId="0" fillId="6" borderId="1" xfId="0" applyFill="1" applyBorder="1" applyAlignment="1">
      <alignment vertical="top" wrapText="1"/>
    </xf>
    <xf numFmtId="14" fontId="10" fillId="6" borderId="1" xfId="0" applyNumberFormat="1" applyFont="1" applyFill="1" applyBorder="1" applyAlignment="1">
      <alignment vertical="top" wrapText="1"/>
    </xf>
    <xf numFmtId="0" fontId="10" fillId="5" borderId="1" xfId="0" applyFont="1" applyFill="1" applyBorder="1" applyAlignment="1">
      <alignment vertical="top" wrapText="1"/>
    </xf>
    <xf numFmtId="0" fontId="10" fillId="13" borderId="1" xfId="0" applyFont="1" applyFill="1" applyBorder="1" applyAlignment="1">
      <alignment vertical="top" wrapText="1"/>
    </xf>
    <xf numFmtId="0" fontId="0" fillId="0" borderId="0" xfId="0" applyAlignment="1">
      <alignment vertical="top"/>
    </xf>
    <xf numFmtId="0" fontId="0" fillId="0" borderId="0" xfId="0" applyAlignment="1">
      <alignment vertical="top" wrapText="1"/>
    </xf>
    <xf numFmtId="0" fontId="8" fillId="0" borderId="0" xfId="4" applyAlignment="1" applyProtection="1">
      <alignment vertical="top" wrapText="1"/>
    </xf>
    <xf numFmtId="0" fontId="6" fillId="0" borderId="0" xfId="0" applyFont="1" applyAlignment="1">
      <alignment vertical="top" wrapText="1"/>
    </xf>
    <xf numFmtId="0" fontId="5" fillId="16" borderId="7" xfId="0" applyFont="1" applyFill="1" applyBorder="1"/>
    <xf numFmtId="0" fontId="5" fillId="16" borderId="7" xfId="0" applyFont="1" applyFill="1" applyBorder="1" applyAlignment="1">
      <alignment vertical="top" wrapText="1"/>
    </xf>
    <xf numFmtId="0" fontId="0" fillId="19" borderId="8" xfId="0" applyFill="1" applyBorder="1"/>
    <xf numFmtId="0" fontId="10" fillId="19" borderId="9" xfId="0" applyFont="1" applyFill="1" applyBorder="1" applyAlignment="1">
      <alignment vertical="top" wrapText="1"/>
    </xf>
    <xf numFmtId="0" fontId="6" fillId="19" borderId="10" xfId="0" applyFont="1" applyFill="1" applyBorder="1" applyAlignment="1">
      <alignment vertical="top" wrapText="1"/>
    </xf>
    <xf numFmtId="0" fontId="0" fillId="6" borderId="11" xfId="0" applyFill="1" applyBorder="1"/>
    <xf numFmtId="0" fontId="0" fillId="6" borderId="12" xfId="0" applyFill="1" applyBorder="1" applyAlignment="1">
      <alignment vertical="top" wrapText="1"/>
    </xf>
    <xf numFmtId="0" fontId="0" fillId="14" borderId="12" xfId="0" applyFill="1" applyBorder="1" applyAlignment="1">
      <alignment vertical="top" wrapText="1"/>
    </xf>
    <xf numFmtId="0" fontId="0" fillId="6" borderId="13" xfId="0" applyFill="1" applyBorder="1"/>
    <xf numFmtId="0" fontId="10" fillId="6" borderId="14" xfId="0" applyFont="1" applyFill="1" applyBorder="1" applyAlignment="1">
      <alignment vertical="top" wrapText="1"/>
    </xf>
    <xf numFmtId="0" fontId="0" fillId="6" borderId="15" xfId="0" applyFill="1" applyBorder="1" applyAlignment="1">
      <alignment vertical="top" wrapText="1"/>
    </xf>
    <xf numFmtId="0" fontId="0" fillId="18" borderId="16" xfId="0" applyFill="1" applyBorder="1"/>
    <xf numFmtId="0" fontId="0" fillId="18" borderId="10" xfId="0" applyFill="1" applyBorder="1" applyAlignment="1">
      <alignment vertical="top" wrapText="1"/>
    </xf>
    <xf numFmtId="0" fontId="0" fillId="5" borderId="11" xfId="0" applyFill="1" applyBorder="1"/>
    <xf numFmtId="0" fontId="0" fillId="5" borderId="12" xfId="0" applyFill="1" applyBorder="1" applyAlignment="1">
      <alignment vertical="top" wrapText="1"/>
    </xf>
    <xf numFmtId="0" fontId="0" fillId="5" borderId="13" xfId="0" applyFill="1" applyBorder="1"/>
    <xf numFmtId="0" fontId="0" fillId="14" borderId="15" xfId="0" applyFill="1" applyBorder="1" applyAlignment="1">
      <alignment vertical="top" wrapText="1"/>
    </xf>
    <xf numFmtId="0" fontId="0" fillId="17" borderId="8" xfId="0" applyFill="1" applyBorder="1"/>
    <xf numFmtId="0" fontId="0" fillId="17" borderId="10" xfId="0" applyFill="1" applyBorder="1" applyAlignment="1">
      <alignment vertical="top" wrapText="1"/>
    </xf>
    <xf numFmtId="0" fontId="0" fillId="13" borderId="11" xfId="0" applyFill="1" applyBorder="1"/>
    <xf numFmtId="0" fontId="0" fillId="13" borderId="12" xfId="0" applyFill="1" applyBorder="1" applyAlignment="1">
      <alignment vertical="top" wrapText="1"/>
    </xf>
    <xf numFmtId="0" fontId="0" fillId="13" borderId="13" xfId="0" applyFill="1" applyBorder="1"/>
    <xf numFmtId="0" fontId="0" fillId="14" borderId="15" xfId="0" applyFill="1" applyBorder="1" applyAlignment="1">
      <alignment vertical="top"/>
    </xf>
    <xf numFmtId="0" fontId="0" fillId="20" borderId="16" xfId="0" applyFill="1" applyBorder="1"/>
    <xf numFmtId="0" fontId="0" fillId="20" borderId="10" xfId="0" applyFill="1" applyBorder="1" applyAlignment="1">
      <alignment vertical="top" wrapText="1"/>
    </xf>
    <xf numFmtId="0" fontId="0" fillId="11" borderId="11" xfId="0" applyFill="1" applyBorder="1"/>
    <xf numFmtId="0" fontId="0" fillId="11" borderId="12" xfId="0" applyFill="1" applyBorder="1" applyAlignment="1">
      <alignment vertical="top" wrapText="1"/>
    </xf>
    <xf numFmtId="0" fontId="11" fillId="11" borderId="11" xfId="0" applyFont="1" applyFill="1" applyBorder="1"/>
    <xf numFmtId="0" fontId="0" fillId="11" borderId="12" xfId="0" applyFill="1" applyBorder="1" applyAlignment="1">
      <alignment vertical="top"/>
    </xf>
    <xf numFmtId="0" fontId="0" fillId="11" borderId="13" xfId="0" applyFill="1" applyBorder="1"/>
    <xf numFmtId="0" fontId="0" fillId="21" borderId="16" xfId="0" applyFill="1" applyBorder="1"/>
    <xf numFmtId="0" fontId="0" fillId="21" borderId="10" xfId="0" applyFill="1" applyBorder="1" applyAlignment="1">
      <alignment vertical="top" wrapText="1"/>
    </xf>
    <xf numFmtId="0" fontId="0" fillId="9" borderId="11" xfId="0" applyFill="1" applyBorder="1"/>
    <xf numFmtId="0" fontId="0" fillId="9" borderId="12" xfId="0" applyFill="1" applyBorder="1" applyAlignment="1">
      <alignment vertical="top" wrapText="1"/>
    </xf>
    <xf numFmtId="0" fontId="0" fillId="9" borderId="13" xfId="0" applyFill="1" applyBorder="1"/>
    <xf numFmtId="0" fontId="0" fillId="9" borderId="15" xfId="0" applyFill="1" applyBorder="1" applyAlignment="1">
      <alignment vertical="top" wrapText="1"/>
    </xf>
    <xf numFmtId="0" fontId="1" fillId="0" borderId="0" xfId="0" applyFont="1" applyAlignment="1">
      <alignment vertical="top" wrapText="1"/>
    </xf>
    <xf numFmtId="0" fontId="1" fillId="14" borderId="1" xfId="0" applyFont="1" applyFill="1" applyBorder="1" applyAlignment="1">
      <alignment vertical="top" wrapText="1"/>
    </xf>
    <xf numFmtId="0" fontId="1" fillId="18" borderId="9" xfId="0" applyFont="1" applyFill="1" applyBorder="1" applyAlignment="1">
      <alignment vertical="top" wrapText="1"/>
    </xf>
    <xf numFmtId="0" fontId="1" fillId="5" borderId="1" xfId="0" applyFont="1" applyFill="1" applyBorder="1" applyAlignment="1">
      <alignment vertical="top" wrapText="1"/>
    </xf>
    <xf numFmtId="0" fontId="1" fillId="14" borderId="14" xfId="0" applyFont="1" applyFill="1" applyBorder="1" applyAlignment="1">
      <alignment vertical="top" wrapText="1"/>
    </xf>
    <xf numFmtId="0" fontId="1" fillId="17" borderId="9" xfId="0" applyFont="1" applyFill="1" applyBorder="1" applyAlignment="1">
      <alignment vertical="top" wrapText="1"/>
    </xf>
    <xf numFmtId="0" fontId="1" fillId="20" borderId="9" xfId="0" applyFont="1" applyFill="1" applyBorder="1" applyAlignment="1">
      <alignment vertical="top" wrapText="1"/>
    </xf>
    <xf numFmtId="0" fontId="1" fillId="21" borderId="9" xfId="0" applyFont="1" applyFill="1" applyBorder="1" applyAlignment="1">
      <alignment vertical="top" wrapText="1"/>
    </xf>
    <xf numFmtId="0" fontId="1" fillId="9" borderId="1" xfId="0" applyFont="1" applyFill="1" applyBorder="1" applyAlignment="1">
      <alignment vertical="top" wrapText="1"/>
    </xf>
    <xf numFmtId="0" fontId="1" fillId="9" borderId="14" xfId="0" applyFont="1" applyFill="1" applyBorder="1" applyAlignment="1">
      <alignment vertical="top" wrapText="1"/>
    </xf>
    <xf numFmtId="0" fontId="1" fillId="0" borderId="0" xfId="1" applyAlignment="1">
      <alignment vertical="top" wrapText="1"/>
    </xf>
    <xf numFmtId="0" fontId="1" fillId="8" borderId="4" xfId="0" applyFont="1" applyFill="1" applyBorder="1" applyAlignment="1">
      <alignment wrapText="1"/>
    </xf>
    <xf numFmtId="0" fontId="1" fillId="15" borderId="3" xfId="0" applyFont="1" applyFill="1" applyBorder="1" applyAlignment="1">
      <alignment wrapText="1"/>
    </xf>
    <xf numFmtId="0" fontId="1" fillId="10" borderId="4" xfId="0" applyFont="1" applyFill="1" applyBorder="1" applyAlignment="1">
      <alignment wrapText="1"/>
    </xf>
    <xf numFmtId="0" fontId="1" fillId="15" borderId="4" xfId="0" applyFont="1" applyFill="1" applyBorder="1" applyAlignment="1">
      <alignment wrapText="1"/>
    </xf>
    <xf numFmtId="0" fontId="1" fillId="10" borderId="5" xfId="0" applyFont="1" applyFill="1" applyBorder="1" applyAlignment="1">
      <alignment wrapText="1"/>
    </xf>
    <xf numFmtId="0" fontId="1" fillId="15" borderId="6" xfId="0" applyFont="1" applyFill="1" applyBorder="1" applyAlignment="1">
      <alignment wrapText="1"/>
    </xf>
    <xf numFmtId="0" fontId="1" fillId="12" borderId="6" xfId="0" applyFont="1" applyFill="1" applyBorder="1" applyAlignment="1">
      <alignment wrapText="1"/>
    </xf>
    <xf numFmtId="0" fontId="1" fillId="12" borderId="4" xfId="0" applyFont="1" applyFill="1" applyBorder="1" applyAlignment="1">
      <alignment wrapText="1"/>
    </xf>
    <xf numFmtId="0" fontId="1" fillId="6" borderId="3" xfId="1" applyFill="1" applyBorder="1" applyAlignment="1">
      <alignment wrapText="1"/>
    </xf>
    <xf numFmtId="10" fontId="1" fillId="0" borderId="0" xfId="3" applyNumberFormat="1" applyFont="1" applyFill="1" applyBorder="1" applyProtection="1">
      <protection locked="0"/>
    </xf>
    <xf numFmtId="9" fontId="1" fillId="0" borderId="0" xfId="3" applyFont="1" applyFill="1" applyBorder="1" applyProtection="1">
      <protection locked="0"/>
    </xf>
    <xf numFmtId="9" fontId="1" fillId="0" borderId="0" xfId="3" applyFont="1" applyFill="1" applyBorder="1"/>
    <xf numFmtId="14" fontId="1" fillId="0" borderId="0" xfId="0" applyNumberFormat="1" applyFont="1" applyProtection="1">
      <protection locked="0"/>
    </xf>
    <xf numFmtId="164" fontId="1" fillId="0" borderId="0" xfId="2" applyNumberFormat="1" applyFont="1" applyFill="1" applyBorder="1" applyProtection="1">
      <protection locked="0"/>
    </xf>
    <xf numFmtId="0" fontId="1" fillId="0" borderId="0" xfId="0" applyFont="1"/>
    <xf numFmtId="2" fontId="1" fillId="0" borderId="0" xfId="0" applyNumberFormat="1" applyFont="1"/>
    <xf numFmtId="44" fontId="1" fillId="0" borderId="0" xfId="2" applyFont="1" applyFill="1" applyBorder="1" applyProtection="1">
      <protection locked="0"/>
    </xf>
    <xf numFmtId="0" fontId="10" fillId="11" borderId="1" xfId="0" applyFont="1" applyFill="1" applyBorder="1" applyAlignment="1">
      <alignment vertical="top" wrapText="1"/>
    </xf>
  </cellXfs>
  <cellStyles count="5">
    <cellStyle name="Currency" xfId="2" builtinId="4"/>
    <cellStyle name="Hyperlink" xfId="4" builtinId="8"/>
    <cellStyle name="Normal" xfId="0" builtinId="0"/>
    <cellStyle name="Normal 2" xfId="1" xr:uid="{A45D6455-B632-4018-B00A-06BCA6B0D59A}"/>
    <cellStyle name="Per cent" xfId="3" builtinId="5"/>
  </cellStyles>
  <dxfs count="96">
    <dxf>
      <fill>
        <patternFill>
          <bgColor theme="2" tint="-0.24994659260841701"/>
        </patternFill>
      </fill>
    </dxf>
    <dxf>
      <fill>
        <patternFill>
          <bgColor theme="5"/>
        </patternFill>
      </fill>
    </dxf>
    <dxf>
      <fill>
        <patternFill>
          <bgColor theme="2" tint="-0.24994659260841701"/>
        </patternFill>
      </fill>
    </dxf>
    <dxf>
      <fill>
        <patternFill>
          <bgColor theme="5"/>
        </patternFill>
      </fill>
    </dxf>
    <dxf>
      <fill>
        <patternFill>
          <bgColor theme="5"/>
        </patternFill>
      </fill>
    </dxf>
    <dxf>
      <fill>
        <patternFill>
          <bgColor theme="5"/>
        </patternFill>
      </fill>
    </dxf>
    <dxf>
      <fill>
        <patternFill>
          <bgColor theme="2" tint="-0.24994659260841701"/>
        </patternFill>
      </fill>
    </dxf>
    <dxf>
      <font>
        <b/>
        <i val="0"/>
        <color theme="0"/>
      </font>
      <fill>
        <patternFill>
          <bgColor rgb="FFFF0000"/>
        </patternFill>
      </fill>
    </dxf>
    <dxf>
      <fill>
        <patternFill>
          <bgColor theme="5"/>
        </patternFill>
      </fill>
    </dxf>
    <dxf>
      <fill>
        <patternFill>
          <bgColor theme="5"/>
        </patternFill>
      </fill>
    </dxf>
    <dxf>
      <font>
        <b val="0"/>
        <i val="0"/>
        <strike val="0"/>
        <condense val="0"/>
        <extend val="0"/>
        <outline val="0"/>
        <shadow val="0"/>
        <u val="none"/>
        <vertAlign val="baseline"/>
        <sz val="11"/>
        <color rgb="FF000000"/>
        <name val="Arial"/>
        <family val="2"/>
        <scheme val="none"/>
      </font>
      <fill>
        <patternFill patternType="solid">
          <fgColor indexed="64"/>
          <bgColor rgb="FFD9E1F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rgb="FF000000"/>
        <name val="Arial"/>
        <family val="2"/>
        <scheme val="none"/>
      </font>
      <fill>
        <patternFill patternType="solid">
          <fgColor indexed="64"/>
          <bgColor rgb="FFD9E1F2"/>
        </patternFill>
      </fill>
      <alignment horizontal="general" vertical="top"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rgb="FFE2EFDA"/>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rgb="FF000000"/>
        <name val="Arial"/>
        <family val="2"/>
        <scheme val="none"/>
      </font>
      <fill>
        <patternFill patternType="solid">
          <fgColor indexed="64"/>
          <bgColor rgb="FFE2EFDA"/>
        </patternFill>
      </fill>
      <alignment horizontal="left" vertical="top" textRotation="0" wrapText="1" indent="0" justifyLastLine="0" shrinkToFit="0" readingOrder="0"/>
    </dxf>
    <dxf>
      <font>
        <b/>
        <i val="0"/>
        <strike val="0"/>
        <condense val="0"/>
        <extend val="0"/>
        <outline val="0"/>
        <shadow val="0"/>
        <u val="none"/>
        <vertAlign val="baseline"/>
        <sz val="11"/>
        <color rgb="FF000000"/>
        <name val="Arial"/>
        <family val="2"/>
        <scheme val="none"/>
      </font>
      <fill>
        <patternFill patternType="solid">
          <fgColor indexed="64"/>
          <bgColor rgb="FFD9E1F2"/>
        </patternFill>
      </fill>
      <alignment horizontal="general" vertical="top" textRotation="0" wrapText="1" indent="0" justifyLastLine="0" shrinkToFit="0" readingOrder="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dxf>
    <dxf>
      <font>
        <b val="0"/>
      </font>
    </dxf>
    <dxf>
      <font>
        <b val="0"/>
      </font>
      <protection locked="0" hidden="0"/>
    </dxf>
    <dxf>
      <font>
        <b val="0"/>
      </font>
      <protection locked="0" hidden="0"/>
    </dxf>
    <dxf>
      <font>
        <b val="0"/>
      </font>
      <protection locked="0" hidden="0"/>
    </dxf>
    <dxf>
      <font>
        <b val="0"/>
      </font>
      <protection locked="0" hidden="0"/>
    </dxf>
    <dxf>
      <font>
        <b val="0"/>
      </font>
    </dxf>
    <dxf>
      <font>
        <b val="0"/>
      </font>
      <protection locked="0" hidden="0"/>
    </dxf>
    <dxf>
      <font>
        <b val="0"/>
      </font>
      <protection locked="0" hidden="0"/>
    </dxf>
    <dxf>
      <font>
        <b val="0"/>
      </font>
    </dxf>
    <dxf>
      <font>
        <b val="0"/>
      </font>
      <protection locked="0" hidden="0"/>
    </dxf>
    <dxf>
      <font>
        <b val="0"/>
      </font>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numFmt numFmtId="0" formatCode="General"/>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numFmt numFmtId="13" formatCode="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ont>
      <protection locked="0" hidden="0"/>
    </dxf>
    <dxf>
      <font>
        <b val="0"/>
        <family val="2"/>
      </font>
    </dxf>
    <dxf>
      <border>
        <bottom style="medium">
          <color indexed="64"/>
        </bottom>
      </border>
    </dxf>
    <dxf>
      <font>
        <b val="0"/>
        <i val="0"/>
        <strike val="0"/>
        <condense val="0"/>
        <extend val="0"/>
        <outline val="0"/>
        <shadow val="0"/>
        <u val="none"/>
        <vertAlign val="baseline"/>
        <sz val="12"/>
        <color auto="1"/>
        <name val="Arial"/>
        <family val="2"/>
        <scheme val="none"/>
      </font>
      <fill>
        <patternFill patternType="solid">
          <fgColor theme="4"/>
          <bgColor theme="8" tint="0.79998168889431442"/>
        </patternFill>
      </fill>
      <alignment horizontal="general" vertical="bottom" textRotation="0" wrapText="1" indent="0" justifyLastLine="0" shrinkToFit="0" readingOrder="0"/>
      <protection locked="1" hidden="0"/>
    </dxf>
    <dxf>
      <font>
        <b val="0"/>
        <i val="0"/>
      </font>
    </dxf>
  </dxfs>
  <tableStyles count="1" defaultTableStyle="TableStyleMedium2" defaultPivotStyle="PivotStyleLight16">
    <tableStyle name="Table Style 1" pivot="0" count="1" xr9:uid="{A179274E-58CD-46F9-8051-E56B51857FF0}">
      <tableStyleElement type="headerRow" dxfId="95"/>
    </tableStyle>
  </tableStyles>
  <colors>
    <mruColors>
      <color rgb="FFFF7C80"/>
      <color rgb="FFFC5E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-3451</xdr:colOff>
      <xdr:row>1</xdr:row>
      <xdr:rowOff>55216</xdr:rowOff>
    </xdr:from>
    <xdr:to>
      <xdr:col>2</xdr:col>
      <xdr:colOff>3767897</xdr:colOff>
      <xdr:row>6</xdr:row>
      <xdr:rowOff>425173</xdr:rowOff>
    </xdr:to>
    <xdr:sp macro="" textlink="">
      <xdr:nvSpPr>
        <xdr:cNvPr id="2" name="TextBox 1">
          <a:extLst>
            <a:ext uri="{FF2B5EF4-FFF2-40B4-BE49-F238E27FC236}">
              <a16:creationId xmlns:a16="http://schemas.microsoft.com/office/drawing/2014/main" id="{8669ABD9-3D56-D364-CD17-1B07D63BF55B}"/>
            </a:ext>
          </a:extLst>
        </xdr:cNvPr>
        <xdr:cNvSpPr txBox="1"/>
      </xdr:nvSpPr>
      <xdr:spPr>
        <a:xfrm>
          <a:off x="-3451" y="245716"/>
          <a:ext cx="8171898" cy="3379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Please fill out a new line on the appropriate worksheet for any and all capital projects that reached practical completion between 1st April 2024 and 31st March 2025 inclusive.</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When entering funding</a:t>
          </a:r>
          <a:r>
            <a:rPr lang="en-GB" sz="1100" b="0" i="0" u="none" strike="noStrike" baseline="0">
              <a:solidFill>
                <a:schemeClr val="dk1"/>
              </a:solidFill>
              <a:effectLst/>
              <a:latin typeface="+mn-lt"/>
              <a:ea typeface="+mn-ea"/>
              <a:cs typeface="+mn-cs"/>
            </a:rPr>
            <a:t> we understand that the final total project spend after retentions may be different from the project spend you provide in this data collection.</a:t>
          </a:r>
          <a:endParaRPr lang="en-GB" sz="1100" b="0" i="0" u="none" strike="noStrike">
            <a:solidFill>
              <a:schemeClr val="dk1"/>
            </a:solidFill>
            <a:effectLst/>
            <a:latin typeface="+mn-lt"/>
            <a:ea typeface="+mn-ea"/>
            <a:cs typeface="+mn-cs"/>
          </a:endParaRP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Mandatory</a:t>
          </a:r>
          <a:r>
            <a:rPr lang="en-GB" sz="1100" b="0" i="0" u="none" strike="noStrike" baseline="0">
              <a:solidFill>
                <a:schemeClr val="dk1"/>
              </a:solidFill>
              <a:effectLst/>
              <a:latin typeface="+mn-lt"/>
              <a:ea typeface="+mn-ea"/>
              <a:cs typeface="+mn-cs"/>
            </a:rPr>
            <a:t> fields (those in bold in the list below) are coloured AMBER if empty. Please make sure you have filled in all mandatory fields and that no cells are highlighted in amber when you have completed entering your project data.</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Once you have indicated the project primary purpose, any fields that are not required will be coloured GREY.</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Please upload your completed spreadsheet to the Capital Spend Survey portal. It usually takes up to a week for uploaded spreadsheets to be imported into the portal, at which point we will email you to let you know your upload has been successful. Please do not submit your survey return until this has happened</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Data will not be accepted by email, nor if the spreadsheet is amended in any way (for example, additional columns, or with the data validation turned off)</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For any queries or issues, please contact</a:t>
          </a:r>
          <a:r>
            <a:rPr lang="en-GB"/>
            <a:t> </a:t>
          </a:r>
          <a:r>
            <a:rPr lang="en-GB" sz="1100" b="0" i="0" u="sng" strike="noStrike">
              <a:solidFill>
                <a:schemeClr val="dk1"/>
              </a:solidFill>
              <a:effectLst/>
              <a:latin typeface="+mn-lt"/>
              <a:ea typeface="+mn-ea"/>
              <a:cs typeface="+mn-cs"/>
              <a:hlinkClick xmlns:r="http://schemas.openxmlformats.org/officeDocument/2006/relationships" r:id=""/>
            </a:rPr>
            <a:t>ConditionSpend.Collection@education.gov.uk</a:t>
          </a:r>
          <a:r>
            <a:rPr lang="en-GB"/>
            <a:t> </a:t>
          </a:r>
        </a:p>
        <a:p>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425E87-52B7-4A6F-BD3C-2520622B6CC6}" name="Table2" displayName="Table2" ref="A1:BW268" totalsRowShown="0" headerRowDxfId="94" dataDxfId="92" headerRowBorderDxfId="93">
  <autoFilter ref="A1:BW268" xr:uid="{03425E87-52B7-4A6F-BD3C-2520622B6CC6}"/>
  <tableColumns count="75">
    <tableColumn id="2" xr3:uid="{CBBD1F0E-D488-4D94-8DB2-EC27CF69EBA5}" name="Project Title" dataDxfId="91"/>
    <tableColumn id="3" xr3:uid="{47BB7CD2-82B7-49A1-BBB5-6DBE3F930245}" name="URN" dataDxfId="90"/>
    <tableColumn id="4" xr3:uid="{97008E09-7F36-4131-BAEB-8A8FB53C21D4}" name="Site Name" dataDxfId="89"/>
    <tableColumn id="5" xr3:uid="{76FF5ADD-FA83-451E-A3EF-A108B004878A}" name="Primary Purpose" dataDxfId="88"/>
    <tableColumn id="6" xr3:uid="{4CAF7B9C-1AB5-4F7E-84CB-FE9400545049}" name="Primary Type" dataDxfId="87"/>
    <tableColumn id="7" xr3:uid="{05E6AC33-B103-4206-BC58-9A38F158BEFF}" name="Pupil Place Planning Area Code" dataDxfId="86"/>
    <tableColumn id="8" xr3:uid="{577CAF14-E7FE-40DA-8FAC-1EE6E78905B1}" name="Site Type" dataDxfId="85"/>
    <tableColumn id="9" xr3:uid="{24D30426-C2D5-49AB-8357-5B1E9A39B895}" name="Construction Type" dataDxfId="84"/>
    <tableColumn id="10" xr3:uid="{5B524042-8E93-4219-9A26-FD91973824C4}" name="School Capacity, Including Increase" dataDxfId="83"/>
    <tableColumn id="11" xr3:uid="{EB343FAC-484F-4904-B97B-513BAC28E7E8}" name="Project GIFA (m²)" dataDxfId="82"/>
    <tableColumn id="12" xr3:uid="{10924868-6431-450A-841C-EB623DEB484A}" name="New Build Percentage" dataDxfId="81"/>
    <tableColumn id="13" xr3:uid="{2696E575-A358-46A2-8A08-05222336F2D5}" name="Condition Works Percentage" dataDxfId="80"/>
    <tableColumn id="14" xr3:uid="{B30A4815-2A8D-4627-A3F8-6955DF333A0E}" name="Refurbishment Percentage" dataDxfId="79"/>
    <tableColumn id="15" xr3:uid="{AED31416-F491-4D6E-909A-A31209B6E381}" name="(Total Percentage) - should be 100" dataDxfId="78">
      <calculatedColumnFormula>IF(OR(Table2[[#This Row],[New Build Percentage]]&lt;&gt;"", Table2[[#This Row],[Condition Works Percentage]]&lt;&gt;"", Table2[[#This Row],[Refurbishment Percentage]]&lt;&gt;""),SUM(Table2[[#This Row],[New Build Percentage]:[Refurbishment Percentage]]), "")</calculatedColumnFormula>
    </tableColumn>
    <tableColumn id="16" xr3:uid="{79B87532-D341-4309-94DF-65260C55C062}" name="Building Contract Formation Date" dataDxfId="77"/>
    <tableColumn id="17" xr3:uid="{5A5BBF74-9C2E-4740-A8FE-1C489D6ED113}" name="Construction Start Date" dataDxfId="76"/>
    <tableColumn id="19" xr3:uid="{848C6946-7C53-4D4C-B402-DA9AAFBEBA08}" name="Actual Completion Date" dataDxfId="75"/>
    <tableColumn id="20" xr3:uid="{5FBFFFCC-7035-4C5E-B255-05843171276B}" name="Is project carbon neutral?" dataDxfId="74"/>
    <tableColumn id="21" xr3:uid="{76BDB937-92BB-4DCF-A412-3D566B4CB7CE}" name="Did the project use a DfE procurement framework" dataDxfId="73"/>
    <tableColumn id="22" xr3:uid="{6C4EA07C-4661-4F13-A09D-8124E6A79E93}" name="Land/Site Acquisition Costs" dataDxfId="72"/>
    <tableColumn id="23" xr3:uid="{34462EDB-9BD8-487B-93DE-AA1A16797B9C}" name="Detailed Project Purpose Places" dataDxfId="71"/>
    <tableColumn id="24" xr3:uid="{8A3ABA3F-2AEF-4ABC-BA37-07D9EBF8EC60}" name="Detailed Project Purpose Condition" dataDxfId="70"/>
    <tableColumn id="25" xr3:uid="{540CF7BC-7A0B-475E-81DB-2EAC33F1CF2D}" name="Funding Schools Condition Allocation" dataDxfId="69"/>
    <tableColumn id="26" xr3:uid="{DBBC44DA-770F-4ECD-AF9E-2D2020D81934}" name="Funding Healthy Pupils Capital Fund" dataDxfId="68"/>
    <tableColumn id="27" xr3:uid="{C99F2ACA-38F4-40CA-BCA5-6311147786E9}" name="Funding Basic Need" dataDxfId="67"/>
    <tableColumn id="28" xr3:uid="{333D563B-27FA-4850-8920-C7D3938149CF}" name="Funding High Needs Capital" dataDxfId="66"/>
    <tableColumn id="29" xr3:uid="{795FFB10-83B0-45A2-8BA6-62FD9FE319DF}" name="Funding Community Infrastructure Levy" dataDxfId="65"/>
    <tableColumn id="30" xr3:uid="{E564C9CB-66B4-4431-8381-928757768A3A}" name="Funding Devolved Formula Capital" dataDxfId="64"/>
    <tableColumn id="31" xr3:uid="{1F7BF858-11F8-441E-86C6-9E23D032A912}" name="Funding VA group contributions" dataDxfId="63"/>
    <tableColumn id="32" xr3:uid="{DA071124-B73C-4E7F-B225-C226865085D5}" name="Funding Other" dataDxfId="62"/>
    <tableColumn id="33" xr3:uid="{88B224C8-E1DE-42B1-9131-729D7504AD34}" name="Funding Source of Other" dataDxfId="61"/>
    <tableColumn id="34" xr3:uid="{BBB90988-2076-414C-A80D-FE4C646A8EE2}" name="(Funding Total)" dataDxfId="60">
      <calculatedColumnFormula>IF(SUM(Table2[[#This Row],[Funding Schools Condition Allocation]:[Funding Other]])&lt;&gt;0, SUM(Table2[[#This Row],[Funding Schools Condition Allocation]:[Funding Other]]), "")</calculatedColumnFormula>
    </tableColumn>
    <tableColumn id="35" xr3:uid="{A49E3BE1-72B3-4E4C-8846-A6E813100AE1}" name="Places Additional Mainstream 6th Form" dataDxfId="59"/>
    <tableColumn id="36" xr3:uid="{F5694D83-3716-4FB0-B3EA-937F2E82A814}" name="Places Additional Mainstream Nursery" dataDxfId="58"/>
    <tableColumn id="37" xr3:uid="{B75C4048-D17B-4F84-A9B4-5406A630A249}" name="Places Additional Mainstream Primary" dataDxfId="57"/>
    <tableColumn id="38" xr3:uid="{913DF9FC-EDAB-4023-9FC0-C06D40F16AA8}" name="Places Additional Mainstream Secondary" dataDxfId="56"/>
    <tableColumn id="39" xr3:uid="{EBC8BC40-1D27-4E2C-B247-EFF12C2F326E}" name="Places Additional SEN Total" dataDxfId="55"/>
    <tableColumn id="40" xr3:uid="{D1E0C48E-5063-4008-BB3E-3ACA90C2FDEC}" name="Places Re-Provided Mainstream" dataDxfId="54"/>
    <tableColumn id="41" xr3:uid="{36D69B3A-198D-4D7B-8E39-F1148FE311A6}" name="Places Re-Provided SEN" dataDxfId="53"/>
    <tableColumn id="42" xr3:uid="{44737D17-B56A-40FA-9CF4-33EA9B032E91}" name="(Places Total)" dataDxfId="52">
      <calculatedColumnFormula>IF(SUM(Table2[[#This Row],[Places Additional Mainstream 6th Form]:[Places Re-Provided SEN]])&lt;&gt;0, SUM(Table2[[#This Row],[Places Additional Mainstream 6th Form]:[Places Re-Provided SEN]]), "")</calculatedColumnFormula>
    </tableColumn>
    <tableColumn id="43" xr3:uid="{AF9F54C1-433B-4E7D-8942-59574EE25576}" name="ICT Infrastructure" dataDxfId="51"/>
    <tableColumn id="44" xr3:uid="{D6A30BD9-2FCC-4FEB-AA2C-0B64996CDADE}" name="Facilitating Works Total" dataDxfId="50"/>
    <tableColumn id="45" xr3:uid="{BD0FA62C-70F0-407B-BB6F-D1769164E5A3}" name="Substructure Total" dataDxfId="49"/>
    <tableColumn id="46" xr3:uid="{B22C479E-8F4C-497D-9BA2-F9A609EFB8C7}" name="Internal Finishes Total" dataDxfId="48"/>
    <tableColumn id="47" xr3:uid="{55C7F8C6-BB0A-4A9D-9043-C24419A36F4B}" name="Services Total" dataDxfId="47"/>
    <tableColumn id="48" xr3:uid="{36415CAA-5472-47EB-92A4-1F5603805EE2}" name="Work To Existing Building Total" dataDxfId="46"/>
    <tableColumn id="49" xr3:uid="{CE511245-4F8A-4653-BE16-0E0B91643688}" name="Superstructure Total" dataDxfId="45"/>
    <tableColumn id="50" xr3:uid="{B2D0EBA2-27BE-4DA5-A026-368717D1AAAC}" name="Fittings, Furnishings And Equipment" dataDxfId="44"/>
    <tableColumn id="51" xr3:uid="{6BFF1F34-90BF-4B25-80F8-F0EDDEB9886E}" name="Prefabricated Buildings And Building Units Total" dataDxfId="43"/>
    <tableColumn id="52" xr3:uid="{A9ECE833-93D5-4CBF-8DBA-5F26A449DD59}" name="(Building Works Total)" dataDxfId="42">
      <calculatedColumnFormula>IF(SUM(Table2[[#This Row],[Substructure Total]:[Prefabricated Buildings And Building Units Total]])&lt;&gt;0, SUM(Table2[[#This Row],[Substructure Total]:[Prefabricated Buildings And Building Units Total]]), "")</calculatedColumnFormula>
    </tableColumn>
    <tableColumn id="53" xr3:uid="{77E79DE5-ED1B-4C6B-BABD-E1946D52BAA3}" name="External Works Total" dataDxfId="41"/>
    <tableColumn id="54" xr3:uid="{A7975ECA-E86E-41C2-91DC-A6740C4E2428}" name="(Construction Sub Total)" dataDxfId="40">
      <calculatedColumnFormula>IF(SUM(Table2[[#This Row],[(Building Works Total)]:[External Works Total]])&lt;&gt;0, SUM(Table2[[#This Row],[(Building Works Total)]:[External Works Total]]), "")</calculatedColumnFormula>
    </tableColumn>
    <tableColumn id="55" xr3:uid="{DF3BE5B4-74A9-4C3A-8BDD-6C714C377326}" name="Main Contractor’s Preliminaries Total" dataDxfId="39"/>
    <tableColumn id="56" xr3:uid="{0B73B312-1C10-4B26-84F2-6FF6C16B2A49}" name="Main Contractor’s Overheads and Profit Total" dataDxfId="38"/>
    <tableColumn id="57" xr3:uid="{26EF2E32-F8D5-4F00-948A-65DBE62DE0AD}" name="(Contract Sum / Agreed Maximum Price)" dataDxfId="37">
      <calculatedColumnFormula>IF(SUM(Table2[[#This Row],[Main Contractor’s Preliminaries Total]:[Main Contractor’s Overheads and Profit Total]])&lt;&gt;0, SUM(Table2[[#This Row],[Main Contractor’s Preliminaries Total]:[Main Contractor’s Overheads and Profit Total]]), "")</calculatedColumnFormula>
    </tableColumn>
    <tableColumn id="58" xr3:uid="{788009AC-B3F1-42AF-9DB8-0C2588658F37}" name="Project/Design Team Fees Total" dataDxfId="36"/>
    <tableColumn id="59" xr3:uid="{BA4AF6C4-064A-4B33-8E34-D9862EB83AA2}" name="Risk (Client’s Contingencies) Total" dataDxfId="35"/>
    <tableColumn id="60" xr3:uid="{394ED2F3-509A-4613-9FA8-332DF5BC43AF}" name="Other Development/Project Costs Total" dataDxfId="34"/>
    <tableColumn id="61" xr3:uid="{FACE2A78-4D08-40F0-A6A1-E2635A8E7C7B}" name="Abnormals (included above where applicable)" dataDxfId="33"/>
    <tableColumn id="62" xr3:uid="{5AF4A86E-30F1-4317-88B3-AA36CB4D2233}" name="(Other Costs Sub Total)" dataDxfId="32">
      <calculatedColumnFormula>IF(SUM(Table2[[#This Row],[Project/Design Team Fees Total]:[Abnormals (included above where applicable)]])&lt;&gt;0, SUM(Table2[[#This Row],[Project/Design Team Fees Total]:[Abnormals (included above where applicable)]]), "")</calculatedColumnFormula>
    </tableColumn>
    <tableColumn id="63" xr3:uid="{EEA6F611-AAC8-4AE8-B8B3-A864C6BF3924}" name="(Total Build Cost)" dataDxfId="31">
      <calculatedColumnFormula>IF(SUM(AO2,AP2,AZ2,BC2,BH2)&lt;&gt;0, SUM(AO2,AP2,AZ2,BC2,BH2), "")</calculatedColumnFormula>
    </tableColumn>
    <tableColumn id="64" xr3:uid="{4E9A8336-CAA1-44DB-9868-1690D5147DD1}" name="CDC Block Reference(s)" dataDxfId="30"/>
    <tableColumn id="65" xr3:uid="{96E87624-1682-4C2E-ABE0-72220D2D82B3}" name="Roofs Total" dataDxfId="29"/>
    <tableColumn id="66" xr3:uid="{1FF51D95-566F-4B41-83C4-1A4186E49F77}" name="Ceilings Total" dataDxfId="28"/>
    <tableColumn id="67" xr3:uid="{D8F51333-C568-4CE2-9A5D-03884A2DEE74}" name="Internal Walls and Doors Total" dataDxfId="27"/>
    <tableColumn id="68" xr3:uid="{52AB3992-695C-425C-9D1A-8EABC714E456}" name="Mechanical Services Total" dataDxfId="26"/>
    <tableColumn id="69" xr3:uid="{E0C9B5F1-4A73-48DC-A01C-78F8531D576F}" name="Redecorations Total" dataDxfId="25"/>
    <tableColumn id="70" xr3:uid="{553C3C37-B60F-4552-BB72-4286FBEDAB1C}" name="Site Areas and External Areas Total" dataDxfId="24"/>
    <tableColumn id="71" xr3:uid="{947A6679-74D3-45BA-81FD-547ABCA6EC17}" name="Floors and Stairs Total" dataDxfId="23"/>
    <tableColumn id="72" xr3:uid="{B03FEB8B-46F2-413E-818B-3607FEA54162}" name="External Walls, Windows and Doors Total" dataDxfId="22"/>
    <tableColumn id="73" xr3:uid="{1011A4DC-E4E7-4DA8-B92A-74AF59DFAF9E}" name="Sanitary Ware Total" dataDxfId="21"/>
    <tableColumn id="74" xr3:uid="{4E5CDC35-A0AC-4BF3-A91C-3CA351253BE3}" name="Electrical Services Total" dataDxfId="20"/>
    <tableColumn id="75" xr3:uid="{463AC0C2-A134-439C-8F0D-562BE0256189}" name="Fixed Furniture and Fittings Total" dataDxfId="19"/>
    <tableColumn id="76" xr3:uid="{925824A8-8252-4C9C-8A5D-B0C937F540B7}" name="Playing Fields Total" dataDxfId="18"/>
    <tableColumn id="77" xr3:uid="{F10DCDD0-BC7D-4DB6-9DED-F5574C18A03F}" name="Additional Comments" dataDxfId="17"/>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7657BA-BC4E-43D7-B906-875971AF6A2C}" name="Table1" displayName="Table1" ref="G1:G6" totalsRowShown="0" headerRowDxfId="16" dataDxfId="15" tableBorderDxfId="14">
  <autoFilter ref="G1:G6" xr:uid="{8F7657BA-BC4E-43D7-B906-875971AF6A2C}"/>
  <tableColumns count="1">
    <tableColumn id="1" xr3:uid="{952D3E54-1C34-40E7-8111-92021F92E8F4}" name="PlacesType" dataDxfId="13"/>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7E6A07-6A4C-4C82-9116-1F12CCE2FEE6}" name="Table3" displayName="Table3" ref="A1:A4" totalsRowShown="0" dataDxfId="12" tableBorderDxfId="11">
  <autoFilter ref="A1:A4" xr:uid="{E87E6A07-6A4C-4C82-9116-1F12CCE2FEE6}"/>
  <tableColumns count="1">
    <tableColumn id="1" xr3:uid="{2CCDFCCB-4085-4CC8-99F0-FE565BAC7831}" name="Primary Purpose" dataDxfId="1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75FB97-34D3-441D-98C4-8E08A678F900}" name="Table4" displayName="Table4" ref="H1:H3" totalsRowShown="0">
  <autoFilter ref="H1:H3" xr:uid="{5575FB97-34D3-441D-98C4-8E08A678F900}"/>
  <tableColumns count="1">
    <tableColumn id="1" xr3:uid="{E320EC9C-04E4-479D-BC91-1AF7C27FE886}" name="Column1"/>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22A95-A5B5-46F8-822F-A3DAF6CB6ABB}">
  <sheetPr codeName="Sheet2"/>
  <dimension ref="A1:E90"/>
  <sheetViews>
    <sheetView zoomScale="115" zoomScaleNormal="115" workbookViewId="0">
      <selection activeCell="D1" sqref="D1"/>
    </sheetView>
  </sheetViews>
  <sheetFormatPr defaultRowHeight="15" x14ac:dyDescent="0.2"/>
  <cols>
    <col min="1" max="1" width="24.44140625" customWidth="1"/>
    <col min="2" max="2" width="26.88671875" style="26" customWidth="1"/>
    <col min="3" max="3" width="46.88671875" style="33" customWidth="1"/>
    <col min="4" max="4" width="47.33203125" customWidth="1"/>
  </cols>
  <sheetData>
    <row r="1" spans="1:4" ht="15.75" x14ac:dyDescent="0.2">
      <c r="A1" s="20" t="s">
        <v>0</v>
      </c>
      <c r="B1" s="73"/>
      <c r="D1" t="s">
        <v>205</v>
      </c>
    </row>
    <row r="2" spans="1:4" ht="177" customHeight="1" x14ac:dyDescent="0.2">
      <c r="B2" s="25"/>
      <c r="C2" s="34"/>
    </row>
    <row r="3" spans="1:4" ht="15.75" x14ac:dyDescent="0.2">
      <c r="B3" s="25"/>
      <c r="C3" s="34"/>
    </row>
    <row r="4" spans="1:4" ht="15.75" x14ac:dyDescent="0.2">
      <c r="B4" s="25"/>
      <c r="C4" s="34"/>
    </row>
    <row r="5" spans="1:4" ht="15.75" x14ac:dyDescent="0.2">
      <c r="B5" s="25"/>
      <c r="C5" s="35"/>
    </row>
    <row r="6" spans="1:4" ht="15.75" x14ac:dyDescent="0.2">
      <c r="B6" s="25"/>
      <c r="C6" s="36"/>
    </row>
    <row r="7" spans="1:4" ht="37.5" customHeight="1" x14ac:dyDescent="0.2">
      <c r="B7" s="25"/>
      <c r="C7" s="36"/>
    </row>
    <row r="8" spans="1:4" ht="15.75" x14ac:dyDescent="0.2">
      <c r="B8" s="25"/>
      <c r="C8" s="36"/>
    </row>
    <row r="9" spans="1:4" ht="16.5" thickBot="1" x14ac:dyDescent="0.3">
      <c r="A9" s="37" t="s">
        <v>1</v>
      </c>
      <c r="B9" s="38" t="s">
        <v>2</v>
      </c>
      <c r="C9" s="38" t="s">
        <v>3</v>
      </c>
    </row>
    <row r="10" spans="1:4" ht="15.75" x14ac:dyDescent="0.2">
      <c r="A10" s="39" t="s">
        <v>4</v>
      </c>
      <c r="B10" s="40"/>
      <c r="C10" s="41"/>
    </row>
    <row r="11" spans="1:4" x14ac:dyDescent="0.2">
      <c r="A11" s="42"/>
      <c r="B11" s="27" t="s">
        <v>5</v>
      </c>
      <c r="C11" s="43" t="s">
        <v>6</v>
      </c>
    </row>
    <row r="12" spans="1:4" ht="45" x14ac:dyDescent="0.2">
      <c r="A12" s="42"/>
      <c r="B12" s="27" t="s">
        <v>7</v>
      </c>
      <c r="C12" s="43" t="s">
        <v>8</v>
      </c>
    </row>
    <row r="13" spans="1:4" ht="30" x14ac:dyDescent="0.2">
      <c r="A13" s="42"/>
      <c r="B13" s="28" t="s">
        <v>9</v>
      </c>
      <c r="C13" s="43" t="s">
        <v>10</v>
      </c>
    </row>
    <row r="14" spans="1:4" ht="30" x14ac:dyDescent="0.2">
      <c r="A14" s="42"/>
      <c r="B14" s="28" t="s">
        <v>11</v>
      </c>
      <c r="C14" s="43" t="s">
        <v>12</v>
      </c>
    </row>
    <row r="15" spans="1:4" ht="60" x14ac:dyDescent="0.2">
      <c r="A15" s="42"/>
      <c r="B15" s="28" t="s">
        <v>13</v>
      </c>
      <c r="C15" s="43" t="s">
        <v>202</v>
      </c>
    </row>
    <row r="16" spans="1:4" ht="30" x14ac:dyDescent="0.2">
      <c r="A16" s="42"/>
      <c r="B16" s="29" t="s">
        <v>14</v>
      </c>
      <c r="C16" s="43" t="s">
        <v>15</v>
      </c>
    </row>
    <row r="17" spans="1:3" ht="30" x14ac:dyDescent="0.2">
      <c r="A17" s="42"/>
      <c r="B17" s="27" t="s">
        <v>16</v>
      </c>
      <c r="C17" s="43" t="s">
        <v>17</v>
      </c>
    </row>
    <row r="18" spans="1:3" ht="45" x14ac:dyDescent="0.2">
      <c r="A18" s="42"/>
      <c r="B18" s="27" t="s">
        <v>18</v>
      </c>
      <c r="C18" s="43" t="s">
        <v>19</v>
      </c>
    </row>
    <row r="19" spans="1:3" ht="30" x14ac:dyDescent="0.2">
      <c r="A19" s="42"/>
      <c r="B19" s="27" t="s">
        <v>20</v>
      </c>
      <c r="C19" s="43" t="s">
        <v>21</v>
      </c>
    </row>
    <row r="20" spans="1:3" ht="30" x14ac:dyDescent="0.2">
      <c r="A20" s="42"/>
      <c r="B20" s="27" t="s">
        <v>22</v>
      </c>
      <c r="C20" s="43" t="s">
        <v>23</v>
      </c>
    </row>
    <row r="21" spans="1:3" ht="30" x14ac:dyDescent="0.2">
      <c r="A21" s="42"/>
      <c r="B21" s="27" t="s">
        <v>24</v>
      </c>
      <c r="C21" s="43" t="s">
        <v>201</v>
      </c>
    </row>
    <row r="22" spans="1:3" ht="30" x14ac:dyDescent="0.2">
      <c r="A22" s="42"/>
      <c r="B22" s="27" t="s">
        <v>25</v>
      </c>
      <c r="C22" s="43" t="s">
        <v>199</v>
      </c>
    </row>
    <row r="23" spans="1:3" ht="30" x14ac:dyDescent="0.2">
      <c r="A23" s="42"/>
      <c r="B23" s="27" t="s">
        <v>26</v>
      </c>
      <c r="C23" s="43" t="s">
        <v>200</v>
      </c>
    </row>
    <row r="24" spans="1:3" ht="75" x14ac:dyDescent="0.2">
      <c r="A24" s="42"/>
      <c r="B24" s="74" t="s">
        <v>27</v>
      </c>
      <c r="C24" s="44" t="s">
        <v>28</v>
      </c>
    </row>
    <row r="25" spans="1:3" ht="31.5" x14ac:dyDescent="0.2">
      <c r="A25" s="42"/>
      <c r="B25" s="30" t="s">
        <v>29</v>
      </c>
      <c r="C25" s="43" t="s">
        <v>30</v>
      </c>
    </row>
    <row r="26" spans="1:3" ht="15.75" x14ac:dyDescent="0.2">
      <c r="A26" s="42"/>
      <c r="B26" s="30" t="s">
        <v>31</v>
      </c>
      <c r="C26" s="43" t="s">
        <v>32</v>
      </c>
    </row>
    <row r="27" spans="1:3" ht="15.75" x14ac:dyDescent="0.2">
      <c r="A27" s="42"/>
      <c r="B27" s="30" t="s">
        <v>33</v>
      </c>
      <c r="C27" s="43" t="s">
        <v>34</v>
      </c>
    </row>
    <row r="28" spans="1:3" ht="15.75" x14ac:dyDescent="0.2">
      <c r="A28" s="42"/>
      <c r="B28" s="28" t="s">
        <v>35</v>
      </c>
      <c r="C28" s="43" t="s">
        <v>36</v>
      </c>
    </row>
    <row r="29" spans="1:3" ht="31.5" x14ac:dyDescent="0.2">
      <c r="A29" s="42"/>
      <c r="B29" s="28" t="s">
        <v>37</v>
      </c>
      <c r="C29" s="43" t="s">
        <v>38</v>
      </c>
    </row>
    <row r="30" spans="1:3" x14ac:dyDescent="0.2">
      <c r="A30" s="42"/>
      <c r="B30" s="27" t="s">
        <v>39</v>
      </c>
      <c r="C30" s="43" t="s">
        <v>40</v>
      </c>
    </row>
    <row r="31" spans="1:3" ht="31.5" x14ac:dyDescent="0.2">
      <c r="A31" s="42"/>
      <c r="B31" s="28" t="s">
        <v>41</v>
      </c>
      <c r="C31" s="43" t="s">
        <v>42</v>
      </c>
    </row>
    <row r="32" spans="1:3" ht="32.25" thickBot="1" x14ac:dyDescent="0.25">
      <c r="A32" s="45"/>
      <c r="B32" s="46" t="s">
        <v>43</v>
      </c>
      <c r="C32" s="47" t="s">
        <v>44</v>
      </c>
    </row>
    <row r="33" spans="1:3" x14ac:dyDescent="0.2">
      <c r="A33" s="48" t="s">
        <v>45</v>
      </c>
      <c r="B33" s="75"/>
      <c r="C33" s="49"/>
    </row>
    <row r="34" spans="1:3" ht="45" x14ac:dyDescent="0.2">
      <c r="A34" s="50"/>
      <c r="B34" s="31" t="s">
        <v>46</v>
      </c>
      <c r="C34" s="51" t="s">
        <v>203</v>
      </c>
    </row>
    <row r="35" spans="1:3" ht="30" x14ac:dyDescent="0.2">
      <c r="A35" s="50"/>
      <c r="B35" s="76" t="s">
        <v>47</v>
      </c>
      <c r="C35" s="51" t="s">
        <v>48</v>
      </c>
    </row>
    <row r="36" spans="1:3" ht="15.75" x14ac:dyDescent="0.2">
      <c r="A36" s="50"/>
      <c r="B36" s="31" t="s">
        <v>49</v>
      </c>
      <c r="C36" s="51" t="s">
        <v>50</v>
      </c>
    </row>
    <row r="37" spans="1:3" x14ac:dyDescent="0.2">
      <c r="A37" s="50"/>
      <c r="B37" s="76" t="s">
        <v>51</v>
      </c>
      <c r="C37" s="51" t="s">
        <v>52</v>
      </c>
    </row>
    <row r="38" spans="1:3" ht="30" x14ac:dyDescent="0.2">
      <c r="A38" s="50"/>
      <c r="B38" s="76" t="s">
        <v>53</v>
      </c>
      <c r="C38" s="51" t="s">
        <v>54</v>
      </c>
    </row>
    <row r="39" spans="1:3" ht="30" x14ac:dyDescent="0.2">
      <c r="A39" s="50"/>
      <c r="B39" s="76" t="s">
        <v>55</v>
      </c>
      <c r="C39" s="51" t="s">
        <v>56</v>
      </c>
    </row>
    <row r="40" spans="1:3" x14ac:dyDescent="0.2">
      <c r="A40" s="50"/>
      <c r="B40" s="76" t="s">
        <v>57</v>
      </c>
      <c r="C40" s="51" t="s">
        <v>58</v>
      </c>
    </row>
    <row r="41" spans="1:3" x14ac:dyDescent="0.2">
      <c r="A41" s="50"/>
      <c r="B41" s="76" t="s">
        <v>59</v>
      </c>
      <c r="C41" s="51" t="s">
        <v>60</v>
      </c>
    </row>
    <row r="42" spans="1:3" x14ac:dyDescent="0.2">
      <c r="A42" s="50"/>
      <c r="B42" s="76" t="s">
        <v>61</v>
      </c>
      <c r="C42" s="51" t="s">
        <v>62</v>
      </c>
    </row>
    <row r="43" spans="1:3" ht="30.75" thickBot="1" x14ac:dyDescent="0.25">
      <c r="A43" s="52"/>
      <c r="B43" s="77" t="s">
        <v>63</v>
      </c>
      <c r="C43" s="53" t="s">
        <v>64</v>
      </c>
    </row>
    <row r="44" spans="1:3" x14ac:dyDescent="0.2">
      <c r="A44" s="54" t="s">
        <v>65</v>
      </c>
      <c r="B44" s="78"/>
      <c r="C44" s="55"/>
    </row>
    <row r="45" spans="1:3" ht="31.5" x14ac:dyDescent="0.2">
      <c r="A45" s="56"/>
      <c r="B45" s="32" t="s">
        <v>66</v>
      </c>
      <c r="C45" s="57" t="s">
        <v>67</v>
      </c>
    </row>
    <row r="46" spans="1:3" ht="31.5" x14ac:dyDescent="0.2">
      <c r="A46" s="56"/>
      <c r="B46" s="32" t="s">
        <v>68</v>
      </c>
      <c r="C46" s="57" t="s">
        <v>69</v>
      </c>
    </row>
    <row r="47" spans="1:3" ht="31.5" x14ac:dyDescent="0.2">
      <c r="A47" s="56"/>
      <c r="B47" s="32" t="s">
        <v>70</v>
      </c>
      <c r="C47" s="57" t="s">
        <v>71</v>
      </c>
    </row>
    <row r="48" spans="1:3" ht="31.5" x14ac:dyDescent="0.2">
      <c r="A48" s="56"/>
      <c r="B48" s="32" t="s">
        <v>72</v>
      </c>
      <c r="C48" s="57" t="s">
        <v>73</v>
      </c>
    </row>
    <row r="49" spans="1:5" ht="15.75" x14ac:dyDescent="0.2">
      <c r="A49" s="56"/>
      <c r="B49" s="32" t="s">
        <v>74</v>
      </c>
      <c r="C49" s="57" t="s">
        <v>75</v>
      </c>
    </row>
    <row r="50" spans="1:5" ht="31.5" x14ac:dyDescent="0.2">
      <c r="A50" s="56"/>
      <c r="B50" s="32" t="s">
        <v>76</v>
      </c>
      <c r="C50" s="57" t="s">
        <v>77</v>
      </c>
    </row>
    <row r="51" spans="1:5" ht="15.75" x14ac:dyDescent="0.2">
      <c r="A51" s="56"/>
      <c r="B51" s="32" t="s">
        <v>78</v>
      </c>
      <c r="C51" s="57" t="s">
        <v>79</v>
      </c>
    </row>
    <row r="52" spans="1:5" ht="15.75" thickBot="1" x14ac:dyDescent="0.25">
      <c r="A52" s="58"/>
      <c r="B52" s="77" t="s">
        <v>80</v>
      </c>
      <c r="C52" s="59" t="s">
        <v>81</v>
      </c>
    </row>
    <row r="53" spans="1:5" ht="75" x14ac:dyDescent="0.2">
      <c r="A53" s="60" t="s">
        <v>82</v>
      </c>
      <c r="B53" s="79"/>
      <c r="C53" s="61" t="s">
        <v>204</v>
      </c>
    </row>
    <row r="54" spans="1:5" ht="15.75" x14ac:dyDescent="0.2">
      <c r="A54" s="62"/>
      <c r="B54" s="101" t="s">
        <v>83</v>
      </c>
      <c r="C54" s="63" t="s">
        <v>84</v>
      </c>
      <c r="E54" s="9"/>
    </row>
    <row r="55" spans="1:5" ht="15.75" x14ac:dyDescent="0.2">
      <c r="A55" s="64"/>
      <c r="B55" s="101" t="s">
        <v>85</v>
      </c>
      <c r="C55" s="63" t="s">
        <v>86</v>
      </c>
    </row>
    <row r="56" spans="1:5" ht="15.75" x14ac:dyDescent="0.2">
      <c r="A56" s="62"/>
      <c r="B56" s="101" t="s">
        <v>87</v>
      </c>
      <c r="C56" s="63" t="s">
        <v>88</v>
      </c>
    </row>
    <row r="57" spans="1:5" ht="15.75" x14ac:dyDescent="0.2">
      <c r="A57" s="62"/>
      <c r="B57" s="101" t="s">
        <v>89</v>
      </c>
      <c r="C57" s="63" t="s">
        <v>90</v>
      </c>
    </row>
    <row r="58" spans="1:5" ht="15.75" x14ac:dyDescent="0.2">
      <c r="A58" s="62"/>
      <c r="B58" s="101" t="s">
        <v>91</v>
      </c>
      <c r="C58" s="63" t="s">
        <v>92</v>
      </c>
    </row>
    <row r="59" spans="1:5" ht="31.5" x14ac:dyDescent="0.2">
      <c r="A59" s="62"/>
      <c r="B59" s="101" t="s">
        <v>93</v>
      </c>
      <c r="C59" s="63" t="s">
        <v>94</v>
      </c>
    </row>
    <row r="60" spans="1:5" ht="15.75" x14ac:dyDescent="0.2">
      <c r="A60" s="62"/>
      <c r="B60" s="101" t="s">
        <v>95</v>
      </c>
      <c r="C60" s="63" t="s">
        <v>96</v>
      </c>
    </row>
    <row r="61" spans="1:5" ht="31.5" x14ac:dyDescent="0.2">
      <c r="A61" s="62"/>
      <c r="B61" s="101" t="s">
        <v>97</v>
      </c>
      <c r="C61" s="63" t="s">
        <v>98</v>
      </c>
    </row>
    <row r="62" spans="1:5" ht="31.5" x14ac:dyDescent="0.2">
      <c r="A62" s="62"/>
      <c r="B62" s="101" t="s">
        <v>99</v>
      </c>
      <c r="C62" s="63" t="s">
        <v>100</v>
      </c>
    </row>
    <row r="63" spans="1:5" x14ac:dyDescent="0.2">
      <c r="A63" s="62"/>
      <c r="B63" s="74" t="s">
        <v>101</v>
      </c>
      <c r="C63" s="44" t="s">
        <v>102</v>
      </c>
      <c r="D63" s="8"/>
    </row>
    <row r="64" spans="1:5" ht="15.75" x14ac:dyDescent="0.2">
      <c r="A64" s="62"/>
      <c r="B64" s="101" t="s">
        <v>103</v>
      </c>
      <c r="C64" s="63" t="s">
        <v>104</v>
      </c>
    </row>
    <row r="65" spans="1:3" ht="30" x14ac:dyDescent="0.2">
      <c r="A65" s="62"/>
      <c r="B65" s="74" t="s">
        <v>105</v>
      </c>
      <c r="C65" s="44" t="s">
        <v>106</v>
      </c>
    </row>
    <row r="66" spans="1:3" ht="31.5" x14ac:dyDescent="0.2">
      <c r="A66" s="62"/>
      <c r="B66" s="101" t="s">
        <v>107</v>
      </c>
      <c r="C66" s="65" t="s">
        <v>108</v>
      </c>
    </row>
    <row r="67" spans="1:3" ht="31.5" x14ac:dyDescent="0.2">
      <c r="A67" s="62"/>
      <c r="B67" s="101" t="s">
        <v>109</v>
      </c>
      <c r="C67" s="65" t="s">
        <v>110</v>
      </c>
    </row>
    <row r="68" spans="1:3" ht="30" x14ac:dyDescent="0.2">
      <c r="A68" s="62"/>
      <c r="B68" s="74" t="s">
        <v>111</v>
      </c>
      <c r="C68" s="44" t="s">
        <v>112</v>
      </c>
    </row>
    <row r="69" spans="1:3" ht="31.5" x14ac:dyDescent="0.2">
      <c r="A69" s="62"/>
      <c r="B69" s="101" t="s">
        <v>113</v>
      </c>
      <c r="C69" s="63" t="s">
        <v>114</v>
      </c>
    </row>
    <row r="70" spans="1:3" ht="31.5" x14ac:dyDescent="0.2">
      <c r="A70" s="62"/>
      <c r="B70" s="101" t="s">
        <v>115</v>
      </c>
      <c r="C70" s="63" t="s">
        <v>116</v>
      </c>
    </row>
    <row r="71" spans="1:3" ht="31.5" x14ac:dyDescent="0.2">
      <c r="A71" s="62"/>
      <c r="B71" s="101" t="s">
        <v>117</v>
      </c>
      <c r="C71" s="63" t="s">
        <v>118</v>
      </c>
    </row>
    <row r="72" spans="1:3" ht="31.5" x14ac:dyDescent="0.2">
      <c r="A72" s="62"/>
      <c r="B72" s="101" t="s">
        <v>119</v>
      </c>
      <c r="C72" s="63" t="s">
        <v>120</v>
      </c>
    </row>
    <row r="73" spans="1:3" x14ac:dyDescent="0.2">
      <c r="A73" s="62"/>
      <c r="B73" s="74" t="s">
        <v>121</v>
      </c>
      <c r="C73" s="44" t="s">
        <v>122</v>
      </c>
    </row>
    <row r="74" spans="1:3" ht="15.75" thickBot="1" x14ac:dyDescent="0.25">
      <c r="A74" s="66"/>
      <c r="B74" s="77" t="s">
        <v>123</v>
      </c>
      <c r="C74" s="53" t="s">
        <v>124</v>
      </c>
    </row>
    <row r="75" spans="1:3" ht="90" x14ac:dyDescent="0.2">
      <c r="A75" s="67" t="s">
        <v>125</v>
      </c>
      <c r="B75" s="80"/>
      <c r="C75" s="68" t="s">
        <v>126</v>
      </c>
    </row>
    <row r="76" spans="1:3" ht="30" x14ac:dyDescent="0.2">
      <c r="A76" s="69"/>
      <c r="B76" s="81" t="s">
        <v>127</v>
      </c>
      <c r="C76" s="70" t="s">
        <v>128</v>
      </c>
    </row>
    <row r="77" spans="1:3" x14ac:dyDescent="0.2">
      <c r="A77" s="69"/>
      <c r="B77" s="81" t="s">
        <v>129</v>
      </c>
      <c r="C77" s="70" t="s">
        <v>130</v>
      </c>
    </row>
    <row r="78" spans="1:3" x14ac:dyDescent="0.2">
      <c r="A78" s="69"/>
      <c r="B78" s="81" t="s">
        <v>131</v>
      </c>
      <c r="C78" s="70" t="s">
        <v>132</v>
      </c>
    </row>
    <row r="79" spans="1:3" x14ac:dyDescent="0.2">
      <c r="A79" s="69"/>
      <c r="B79" s="81" t="s">
        <v>133</v>
      </c>
      <c r="C79" s="70" t="s">
        <v>134</v>
      </c>
    </row>
    <row r="80" spans="1:3" x14ac:dyDescent="0.2">
      <c r="A80" s="69"/>
      <c r="B80" s="81" t="s">
        <v>135</v>
      </c>
      <c r="C80" s="70" t="s">
        <v>136</v>
      </c>
    </row>
    <row r="81" spans="1:3" x14ac:dyDescent="0.2">
      <c r="A81" s="69"/>
      <c r="B81" s="81" t="s">
        <v>137</v>
      </c>
      <c r="C81" s="70" t="s">
        <v>138</v>
      </c>
    </row>
    <row r="82" spans="1:3" ht="30" x14ac:dyDescent="0.2">
      <c r="A82" s="69"/>
      <c r="B82" s="81" t="s">
        <v>139</v>
      </c>
      <c r="C82" s="70" t="s">
        <v>140</v>
      </c>
    </row>
    <row r="83" spans="1:3" x14ac:dyDescent="0.2">
      <c r="A83" s="69"/>
      <c r="B83" s="81" t="s">
        <v>141</v>
      </c>
      <c r="C83" s="70" t="s">
        <v>142</v>
      </c>
    </row>
    <row r="84" spans="1:3" ht="30" x14ac:dyDescent="0.2">
      <c r="A84" s="69"/>
      <c r="B84" s="81" t="s">
        <v>143</v>
      </c>
      <c r="C84" s="70" t="s">
        <v>144</v>
      </c>
    </row>
    <row r="85" spans="1:3" x14ac:dyDescent="0.2">
      <c r="A85" s="69"/>
      <c r="B85" s="81" t="s">
        <v>145</v>
      </c>
      <c r="C85" s="70" t="s">
        <v>146</v>
      </c>
    </row>
    <row r="86" spans="1:3" x14ac:dyDescent="0.2">
      <c r="A86" s="69"/>
      <c r="B86" s="81" t="s">
        <v>147</v>
      </c>
      <c r="C86" s="70" t="s">
        <v>148</v>
      </c>
    </row>
    <row r="87" spans="1:3" x14ac:dyDescent="0.2">
      <c r="A87" s="69"/>
      <c r="B87" s="81" t="s">
        <v>149</v>
      </c>
      <c r="C87" s="70" t="s">
        <v>150</v>
      </c>
    </row>
    <row r="88" spans="1:3" ht="15.75" thickBot="1" x14ac:dyDescent="0.25">
      <c r="A88" s="71"/>
      <c r="B88" s="82" t="s">
        <v>151</v>
      </c>
      <c r="C88" s="72" t="s">
        <v>152</v>
      </c>
    </row>
    <row r="89" spans="1:3" x14ac:dyDescent="0.2">
      <c r="B89" s="83"/>
    </row>
    <row r="90" spans="1:3" x14ac:dyDescent="0.2">
      <c r="B90" s="8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40315-63AF-4E67-ACEA-F9DCC737E7D5}">
  <sheetPr codeName="Sheet1"/>
  <dimension ref="A1:BW268"/>
  <sheetViews>
    <sheetView tabSelected="1" topLeftCell="Q1" workbookViewId="0">
      <pane ySplit="1" topLeftCell="A2" activePane="bottomLeft" state="frozen"/>
      <selection pane="bottomLeft" activeCell="V2" sqref="V2"/>
    </sheetView>
  </sheetViews>
  <sheetFormatPr defaultColWidth="12.6640625" defaultRowHeight="15" x14ac:dyDescent="0.2"/>
  <cols>
    <col min="1" max="13" width="12.6640625" style="12"/>
    <col min="15" max="31" width="12.6640625" style="12"/>
    <col min="33" max="39" width="12.6640625" style="12"/>
    <col min="41" max="49" width="12.6640625" style="12"/>
    <col min="51" max="51" width="12.6640625" style="12"/>
    <col min="53" max="54" width="12.6640625" style="12"/>
    <col min="56" max="59" width="12.6640625" style="12"/>
    <col min="62" max="75" width="12.6640625" style="12"/>
  </cols>
  <sheetData>
    <row r="1" spans="1:75" s="19" customFormat="1" ht="79.5" thickBot="1" x14ac:dyDescent="0.3">
      <c r="A1" s="13" t="s">
        <v>5</v>
      </c>
      <c r="B1" s="13" t="s">
        <v>7</v>
      </c>
      <c r="C1" s="14" t="s">
        <v>9</v>
      </c>
      <c r="D1" s="14" t="s">
        <v>11</v>
      </c>
      <c r="E1" s="14" t="s">
        <v>13</v>
      </c>
      <c r="F1" s="13" t="s">
        <v>14</v>
      </c>
      <c r="G1" s="13" t="s">
        <v>16</v>
      </c>
      <c r="H1" s="13" t="s">
        <v>18</v>
      </c>
      <c r="I1" s="13" t="s">
        <v>20</v>
      </c>
      <c r="J1" s="13" t="s">
        <v>153</v>
      </c>
      <c r="K1" s="84" t="s">
        <v>24</v>
      </c>
      <c r="L1" s="84" t="s">
        <v>25</v>
      </c>
      <c r="M1" s="84" t="s">
        <v>26</v>
      </c>
      <c r="N1" s="85" t="s">
        <v>154</v>
      </c>
      <c r="O1" s="15" t="s">
        <v>29</v>
      </c>
      <c r="P1" s="15" t="s">
        <v>31</v>
      </c>
      <c r="Q1" s="15" t="s">
        <v>33</v>
      </c>
      <c r="R1" s="14" t="s">
        <v>35</v>
      </c>
      <c r="S1" s="14" t="s">
        <v>37</v>
      </c>
      <c r="T1" s="13" t="s">
        <v>39</v>
      </c>
      <c r="U1" s="14" t="s">
        <v>41</v>
      </c>
      <c r="V1" s="14" t="s">
        <v>43</v>
      </c>
      <c r="W1" s="16" t="s">
        <v>46</v>
      </c>
      <c r="X1" s="17" t="s">
        <v>47</v>
      </c>
      <c r="Y1" s="16" t="s">
        <v>49</v>
      </c>
      <c r="Z1" s="17" t="s">
        <v>51</v>
      </c>
      <c r="AA1" s="17" t="s">
        <v>53</v>
      </c>
      <c r="AB1" s="17" t="s">
        <v>55</v>
      </c>
      <c r="AC1" s="17" t="s">
        <v>57</v>
      </c>
      <c r="AD1" s="17" t="s">
        <v>59</v>
      </c>
      <c r="AE1" s="17" t="s">
        <v>61</v>
      </c>
      <c r="AF1" s="18" t="s">
        <v>63</v>
      </c>
      <c r="AG1" s="24" t="s">
        <v>66</v>
      </c>
      <c r="AH1" s="24" t="s">
        <v>68</v>
      </c>
      <c r="AI1" s="24" t="s">
        <v>70</v>
      </c>
      <c r="AJ1" s="24" t="s">
        <v>72</v>
      </c>
      <c r="AK1" s="24" t="s">
        <v>74</v>
      </c>
      <c r="AL1" s="24" t="s">
        <v>76</v>
      </c>
      <c r="AM1" s="24" t="s">
        <v>78</v>
      </c>
      <c r="AN1" s="18" t="s">
        <v>80</v>
      </c>
      <c r="AO1" s="86" t="s">
        <v>83</v>
      </c>
      <c r="AP1" s="86" t="s">
        <v>85</v>
      </c>
      <c r="AQ1" s="86" t="s">
        <v>87</v>
      </c>
      <c r="AR1" s="86" t="s">
        <v>89</v>
      </c>
      <c r="AS1" s="86" t="s">
        <v>91</v>
      </c>
      <c r="AT1" s="86" t="s">
        <v>93</v>
      </c>
      <c r="AU1" s="86" t="s">
        <v>95</v>
      </c>
      <c r="AV1" s="86" t="s">
        <v>97</v>
      </c>
      <c r="AW1" s="86" t="s">
        <v>99</v>
      </c>
      <c r="AX1" s="87" t="s">
        <v>155</v>
      </c>
      <c r="AY1" s="86" t="s">
        <v>103</v>
      </c>
      <c r="AZ1" s="87" t="s">
        <v>156</v>
      </c>
      <c r="BA1" s="86" t="s">
        <v>107</v>
      </c>
      <c r="BB1" s="86" t="s">
        <v>109</v>
      </c>
      <c r="BC1" s="87" t="s">
        <v>157</v>
      </c>
      <c r="BD1" s="86" t="s">
        <v>113</v>
      </c>
      <c r="BE1" s="86" t="s">
        <v>115</v>
      </c>
      <c r="BF1" s="86" t="s">
        <v>117</v>
      </c>
      <c r="BG1" s="88" t="s">
        <v>119</v>
      </c>
      <c r="BH1" s="87" t="s">
        <v>158</v>
      </c>
      <c r="BI1" s="89" t="s">
        <v>159</v>
      </c>
      <c r="BJ1" s="90" t="s">
        <v>127</v>
      </c>
      <c r="BK1" s="91" t="s">
        <v>129</v>
      </c>
      <c r="BL1" s="91" t="s">
        <v>131</v>
      </c>
      <c r="BM1" s="91" t="s">
        <v>133</v>
      </c>
      <c r="BN1" s="91" t="s">
        <v>135</v>
      </c>
      <c r="BO1" s="91" t="s">
        <v>137</v>
      </c>
      <c r="BP1" s="91" t="s">
        <v>139</v>
      </c>
      <c r="BQ1" s="91" t="s">
        <v>141</v>
      </c>
      <c r="BR1" s="91" t="s">
        <v>143</v>
      </c>
      <c r="BS1" s="91" t="s">
        <v>145</v>
      </c>
      <c r="BT1" s="91" t="s">
        <v>147</v>
      </c>
      <c r="BU1" s="91" t="s">
        <v>149</v>
      </c>
      <c r="BV1" s="91" t="s">
        <v>151</v>
      </c>
      <c r="BW1" s="92" t="s">
        <v>160</v>
      </c>
    </row>
    <row r="2" spans="1:75" s="6" customFormat="1" x14ac:dyDescent="0.2">
      <c r="A2" s="22"/>
      <c r="B2" s="21"/>
      <c r="C2" s="22"/>
      <c r="D2" s="22"/>
      <c r="E2" s="22"/>
      <c r="F2" s="21"/>
      <c r="G2" s="22"/>
      <c r="H2" s="22"/>
      <c r="I2" s="23"/>
      <c r="J2" s="23"/>
      <c r="K2" s="93"/>
      <c r="L2" s="94"/>
      <c r="M2" s="94"/>
      <c r="N2" s="95" t="str">
        <f>IF(OR(Table2[[#This Row],[New Build Percentage]]&lt;&gt;"", Table2[[#This Row],[Condition Works Percentage]]&lt;&gt;"", Table2[[#This Row],[Refurbishment Percentage]]&lt;&gt;""),SUM(Table2[[#This Row],[New Build Percentage]:[Refurbishment Percentage]]), "")</f>
        <v/>
      </c>
      <c r="O2" s="96"/>
      <c r="P2" s="96"/>
      <c r="Q2" s="96"/>
      <c r="R2" s="23"/>
      <c r="S2" s="23"/>
      <c r="T2" s="97"/>
      <c r="U2" s="23"/>
      <c r="V2" s="23"/>
      <c r="W2" s="97"/>
      <c r="X2" s="97"/>
      <c r="Y2" s="97"/>
      <c r="Z2" s="97"/>
      <c r="AA2" s="97"/>
      <c r="AB2" s="97"/>
      <c r="AC2" s="97"/>
      <c r="AD2" s="97"/>
      <c r="AE2" s="97"/>
      <c r="AF2" s="98" t="str">
        <f>IF(SUM(Table2[[#This Row],[Funding Schools Condition Allocation]:[Funding Other]])&lt;&gt;0, SUM(Table2[[#This Row],[Funding Schools Condition Allocation]:[Funding Other]]), "")</f>
        <v/>
      </c>
      <c r="AG2" s="23"/>
      <c r="AH2" s="23"/>
      <c r="AI2" s="23"/>
      <c r="AJ2" s="23"/>
      <c r="AK2" s="23"/>
      <c r="AL2" s="23"/>
      <c r="AM2" s="23"/>
      <c r="AN2" s="98" t="str">
        <f>IF(SUM(Table2[[#This Row],[Places Additional Mainstream 6th Form]:[Places Re-Provided SEN]])&lt;&gt;0, SUM(Table2[[#This Row],[Places Additional Mainstream 6th Form]:[Places Re-Provided SEN]]), "")</f>
        <v/>
      </c>
      <c r="AO2" s="97"/>
      <c r="AP2" s="97"/>
      <c r="AQ2" s="97"/>
      <c r="AR2" s="97"/>
      <c r="AS2" s="97"/>
      <c r="AT2" s="97"/>
      <c r="AU2" s="97"/>
      <c r="AV2" s="97"/>
      <c r="AW2" s="97"/>
      <c r="AX2" s="99" t="str">
        <f>IF(SUM(Table2[[#This Row],[Substructure Total]:[Prefabricated Buildings And Building Units Total]])&lt;&gt;0, SUM(Table2[[#This Row],[Substructure Total]:[Prefabricated Buildings And Building Units Total]]), "")</f>
        <v/>
      </c>
      <c r="AY2" s="97"/>
      <c r="AZ2" s="99" t="str">
        <f>IF(SUM(Table2[[#This Row],[(Building Works Total)]:[External Works Total]])&lt;&gt;0, SUM(Table2[[#This Row],[(Building Works Total)]:[External Works Total]]), "")</f>
        <v/>
      </c>
      <c r="BA2" s="97"/>
      <c r="BB2" s="97"/>
      <c r="BC2" s="99" t="str">
        <f>IF(SUM(Table2[[#This Row],[Main Contractor’s Preliminaries Total]:[Main Contractor’s Overheads and Profit Total]])&lt;&gt;0, SUM(Table2[[#This Row],[Main Contractor’s Preliminaries Total]:[Main Contractor’s Overheads and Profit Total]]), "")</f>
        <v/>
      </c>
      <c r="BD2" s="97"/>
      <c r="BE2" s="97"/>
      <c r="BF2" s="97"/>
      <c r="BG2" s="97"/>
      <c r="BH2" s="99" t="str">
        <f>IF(SUM(Table2[[#This Row],[Project/Design Team Fees Total]:[Abnormals (included above where applicable)]])&lt;&gt;0, SUM(Table2[[#This Row],[Project/Design Team Fees Total]:[Abnormals (included above where applicable)]]), "")</f>
        <v/>
      </c>
      <c r="BI2" s="99" t="str">
        <f>IF(SUM(AO2,AP2,AZ2,BC2,BH2)&lt;&gt;0, SUM(AO2,AP2,AZ2,BC2,BH2), "")</f>
        <v/>
      </c>
      <c r="BJ2" s="22"/>
      <c r="BK2" s="100"/>
      <c r="BL2" s="100"/>
      <c r="BM2" s="100"/>
      <c r="BN2" s="100"/>
      <c r="BO2" s="100"/>
      <c r="BP2" s="100"/>
      <c r="BQ2" s="100"/>
      <c r="BR2" s="100"/>
      <c r="BS2" s="100"/>
      <c r="BT2" s="100"/>
      <c r="BU2" s="100"/>
      <c r="BV2" s="100"/>
      <c r="BW2" s="12"/>
    </row>
    <row r="3" spans="1:75" x14ac:dyDescent="0.2">
      <c r="A3" s="22"/>
      <c r="B3" s="21"/>
      <c r="C3" s="22"/>
      <c r="D3" s="22"/>
      <c r="E3" s="22"/>
      <c r="F3" s="21"/>
      <c r="G3" s="22"/>
      <c r="H3" s="22"/>
      <c r="I3" s="23"/>
      <c r="J3" s="23"/>
      <c r="K3" s="93"/>
      <c r="L3" s="94"/>
      <c r="M3" s="94"/>
      <c r="N3" s="95" t="str">
        <f>IF(OR(Table2[[#This Row],[New Build Percentage]]&lt;&gt;"", Table2[[#This Row],[Condition Works Percentage]]&lt;&gt;"", Table2[[#This Row],[Refurbishment Percentage]]&lt;&gt;""),SUM(Table2[[#This Row],[New Build Percentage]:[Refurbishment Percentage]]), "")</f>
        <v/>
      </c>
      <c r="O3" s="96"/>
      <c r="P3" s="96"/>
      <c r="Q3" s="96"/>
      <c r="R3" s="23"/>
      <c r="S3" s="23"/>
      <c r="T3" s="97"/>
      <c r="U3" s="23"/>
      <c r="V3" s="23"/>
      <c r="W3" s="97"/>
      <c r="X3" s="97"/>
      <c r="Y3" s="97"/>
      <c r="Z3" s="97"/>
      <c r="AA3" s="97"/>
      <c r="AB3" s="97"/>
      <c r="AC3" s="97"/>
      <c r="AD3" s="97"/>
      <c r="AE3" s="97"/>
      <c r="AF3" s="98" t="str">
        <f>IF(SUM(Table2[[#This Row],[Funding Schools Condition Allocation]:[Funding Other]])&lt;&gt;0, SUM(Table2[[#This Row],[Funding Schools Condition Allocation]:[Funding Other]]), "")</f>
        <v/>
      </c>
      <c r="AG3" s="23"/>
      <c r="AH3" s="23"/>
      <c r="AI3" s="23"/>
      <c r="AJ3" s="23"/>
      <c r="AK3" s="23"/>
      <c r="AL3" s="23"/>
      <c r="AM3" s="23"/>
      <c r="AN3" s="98" t="str">
        <f>IF(SUM(Table2[[#This Row],[Places Additional Mainstream 6th Form]:[Places Re-Provided SEN]])&lt;&gt;0, SUM(Table2[[#This Row],[Places Additional Mainstream 6th Form]:[Places Re-Provided SEN]]), "")</f>
        <v/>
      </c>
      <c r="AO3" s="97"/>
      <c r="AP3" s="97"/>
      <c r="AQ3" s="97"/>
      <c r="AR3" s="97"/>
      <c r="AS3" s="97"/>
      <c r="AT3" s="97"/>
      <c r="AU3" s="97"/>
      <c r="AV3" s="97"/>
      <c r="AW3" s="97"/>
      <c r="AX3" s="99" t="str">
        <f>IF(SUM(Table2[[#This Row],[Substructure Total]:[Prefabricated Buildings And Building Units Total]])&lt;&gt;0, SUM(Table2[[#This Row],[Substructure Total]:[Prefabricated Buildings And Building Units Total]]), "")</f>
        <v/>
      </c>
      <c r="AY3" s="97"/>
      <c r="AZ3" s="99" t="str">
        <f>IF(SUM(Table2[[#This Row],[(Building Works Total)]:[External Works Total]])&lt;&gt;0, SUM(Table2[[#This Row],[(Building Works Total)]:[External Works Total]]), "")</f>
        <v/>
      </c>
      <c r="BA3" s="97"/>
      <c r="BB3" s="97"/>
      <c r="BC3" s="99" t="str">
        <f>IF(SUM(Table2[[#This Row],[Main Contractor’s Preliminaries Total]:[Main Contractor’s Overheads and Profit Total]])&lt;&gt;0, SUM(Table2[[#This Row],[Main Contractor’s Preliminaries Total]:[Main Contractor’s Overheads and Profit Total]]), "")</f>
        <v/>
      </c>
      <c r="BD3" s="97"/>
      <c r="BE3" s="97"/>
      <c r="BF3" s="97"/>
      <c r="BG3" s="97"/>
      <c r="BH3" s="99" t="str">
        <f>IF(SUM(Table2[[#This Row],[Project/Design Team Fees Total]:[Abnormals (included above where applicable)]])&lt;&gt;0, SUM(Table2[[#This Row],[Project/Design Team Fees Total]:[Abnormals (included above where applicable)]]), "")</f>
        <v/>
      </c>
      <c r="BI3" s="99" t="str">
        <f t="shared" ref="BI3:BI10" si="0">IF(SUM(AO3,AP3,AZ3,BC3,BH3)&lt;&gt;0, SUM(AO3,AP3,AZ3,BC3,BH3), "")</f>
        <v/>
      </c>
      <c r="BJ3" s="22"/>
      <c r="BK3" s="100"/>
      <c r="BL3" s="100"/>
      <c r="BM3" s="100"/>
      <c r="BN3" s="100"/>
      <c r="BO3" s="100"/>
      <c r="BP3" s="100"/>
      <c r="BQ3" s="100"/>
      <c r="BR3" s="100"/>
      <c r="BS3" s="100"/>
      <c r="BT3" s="100"/>
      <c r="BU3" s="100"/>
      <c r="BV3" s="100"/>
    </row>
    <row r="4" spans="1:75" x14ac:dyDescent="0.2">
      <c r="A4" s="22"/>
      <c r="B4" s="21"/>
      <c r="C4" s="22"/>
      <c r="D4" s="22"/>
      <c r="E4" s="22"/>
      <c r="F4" s="21"/>
      <c r="G4" s="22"/>
      <c r="H4" s="22"/>
      <c r="I4" s="23"/>
      <c r="J4" s="23"/>
      <c r="K4" s="93"/>
      <c r="L4" s="94"/>
      <c r="M4" s="94"/>
      <c r="N4" s="95" t="str">
        <f>IF(OR(Table2[[#This Row],[New Build Percentage]]&lt;&gt;"", Table2[[#This Row],[Condition Works Percentage]]&lt;&gt;"", Table2[[#This Row],[Refurbishment Percentage]]&lt;&gt;""),SUM(Table2[[#This Row],[New Build Percentage]:[Refurbishment Percentage]]), "")</f>
        <v/>
      </c>
      <c r="O4" s="96"/>
      <c r="P4" s="96"/>
      <c r="Q4" s="96"/>
      <c r="R4" s="23"/>
      <c r="S4" s="23"/>
      <c r="T4" s="97"/>
      <c r="U4" s="23"/>
      <c r="V4" s="23"/>
      <c r="W4" s="97"/>
      <c r="X4" s="97"/>
      <c r="Y4" s="97"/>
      <c r="Z4" s="97"/>
      <c r="AA4" s="97"/>
      <c r="AB4" s="97"/>
      <c r="AC4" s="97"/>
      <c r="AD4" s="97"/>
      <c r="AE4" s="97"/>
      <c r="AF4" s="98" t="str">
        <f>IF(SUM(Table2[[#This Row],[Funding Schools Condition Allocation]:[Funding Other]])&lt;&gt;0, SUM(Table2[[#This Row],[Funding Schools Condition Allocation]:[Funding Other]]), "")</f>
        <v/>
      </c>
      <c r="AG4" s="23"/>
      <c r="AH4" s="23"/>
      <c r="AI4" s="23"/>
      <c r="AJ4" s="23"/>
      <c r="AK4" s="23"/>
      <c r="AL4" s="23"/>
      <c r="AM4" s="23"/>
      <c r="AN4" s="98" t="str">
        <f>IF(SUM(Table2[[#This Row],[Places Additional Mainstream 6th Form]:[Places Re-Provided SEN]])&lt;&gt;0, SUM(Table2[[#This Row],[Places Additional Mainstream 6th Form]:[Places Re-Provided SEN]]), "")</f>
        <v/>
      </c>
      <c r="AO4" s="97"/>
      <c r="AP4" s="97"/>
      <c r="AQ4" s="97"/>
      <c r="AR4" s="97"/>
      <c r="AS4" s="97"/>
      <c r="AT4" s="97"/>
      <c r="AU4" s="97"/>
      <c r="AV4" s="97"/>
      <c r="AW4" s="97"/>
      <c r="AX4" s="99" t="str">
        <f>IF(SUM(Table2[[#This Row],[Substructure Total]:[Prefabricated Buildings And Building Units Total]])&lt;&gt;0, SUM(Table2[[#This Row],[Substructure Total]:[Prefabricated Buildings And Building Units Total]]), "")</f>
        <v/>
      </c>
      <c r="AY4" s="97"/>
      <c r="AZ4" s="99" t="str">
        <f>IF(SUM(Table2[[#This Row],[(Building Works Total)]:[External Works Total]])&lt;&gt;0, SUM(Table2[[#This Row],[(Building Works Total)]:[External Works Total]]), "")</f>
        <v/>
      </c>
      <c r="BA4" s="97"/>
      <c r="BB4" s="97"/>
      <c r="BC4" s="99" t="str">
        <f>IF(SUM(Table2[[#This Row],[Main Contractor’s Preliminaries Total]:[Main Contractor’s Overheads and Profit Total]])&lt;&gt;0, SUM(Table2[[#This Row],[Main Contractor’s Preliminaries Total]:[Main Contractor’s Overheads and Profit Total]]), "")</f>
        <v/>
      </c>
      <c r="BD4" s="97"/>
      <c r="BE4" s="97"/>
      <c r="BF4" s="97"/>
      <c r="BG4" s="97"/>
      <c r="BH4" s="99" t="str">
        <f>IF(SUM(Table2[[#This Row],[Project/Design Team Fees Total]:[Abnormals (included above where applicable)]])&lt;&gt;0, SUM(Table2[[#This Row],[Project/Design Team Fees Total]:[Abnormals (included above where applicable)]]), "")</f>
        <v/>
      </c>
      <c r="BI4" s="99" t="str">
        <f t="shared" si="0"/>
        <v/>
      </c>
      <c r="BJ4" s="22"/>
      <c r="BK4" s="100"/>
      <c r="BL4" s="100"/>
      <c r="BM4" s="100"/>
      <c r="BN4" s="100"/>
      <c r="BO4" s="100"/>
      <c r="BP4" s="100"/>
      <c r="BQ4" s="100"/>
      <c r="BR4" s="100"/>
      <c r="BS4" s="100"/>
      <c r="BT4" s="100"/>
      <c r="BU4" s="100"/>
      <c r="BV4" s="100"/>
    </row>
    <row r="5" spans="1:75" x14ac:dyDescent="0.2">
      <c r="A5" s="22"/>
      <c r="B5" s="21"/>
      <c r="C5" s="22"/>
      <c r="D5" s="22"/>
      <c r="E5" s="22"/>
      <c r="F5" s="21"/>
      <c r="G5" s="22"/>
      <c r="H5" s="22"/>
      <c r="I5" s="23"/>
      <c r="J5" s="23"/>
      <c r="K5" s="93"/>
      <c r="L5" s="94"/>
      <c r="M5" s="94"/>
      <c r="N5" s="95" t="str">
        <f>IF(OR(Table2[[#This Row],[New Build Percentage]]&lt;&gt;"", Table2[[#This Row],[Condition Works Percentage]]&lt;&gt;"", Table2[[#This Row],[Refurbishment Percentage]]&lt;&gt;""),SUM(Table2[[#This Row],[New Build Percentage]:[Refurbishment Percentage]]), "")</f>
        <v/>
      </c>
      <c r="O5" s="96"/>
      <c r="P5" s="96"/>
      <c r="Q5" s="96"/>
      <c r="R5" s="23"/>
      <c r="S5" s="23"/>
      <c r="T5" s="97"/>
      <c r="U5" s="23"/>
      <c r="V5" s="23"/>
      <c r="W5" s="97"/>
      <c r="X5" s="97"/>
      <c r="Y5" s="97"/>
      <c r="Z5" s="97"/>
      <c r="AA5" s="97"/>
      <c r="AB5" s="97"/>
      <c r="AC5" s="97"/>
      <c r="AD5" s="97"/>
      <c r="AE5" s="97"/>
      <c r="AF5" s="98" t="str">
        <f>IF(SUM(Table2[[#This Row],[Funding Schools Condition Allocation]:[Funding Other]])&lt;&gt;0, SUM(Table2[[#This Row],[Funding Schools Condition Allocation]:[Funding Other]]), "")</f>
        <v/>
      </c>
      <c r="AG5" s="23"/>
      <c r="AH5" s="23"/>
      <c r="AI5" s="23"/>
      <c r="AJ5" s="23"/>
      <c r="AK5" s="23"/>
      <c r="AL5" s="23"/>
      <c r="AM5" s="23"/>
      <c r="AN5" s="98" t="str">
        <f>IF(SUM(Table2[[#This Row],[Places Additional Mainstream 6th Form]:[Places Re-Provided SEN]])&lt;&gt;0, SUM(Table2[[#This Row],[Places Additional Mainstream 6th Form]:[Places Re-Provided SEN]]), "")</f>
        <v/>
      </c>
      <c r="AO5" s="97"/>
      <c r="AP5" s="97"/>
      <c r="AQ5" s="97"/>
      <c r="AR5" s="97"/>
      <c r="AS5" s="97"/>
      <c r="AT5" s="97"/>
      <c r="AU5" s="97"/>
      <c r="AV5" s="97"/>
      <c r="AW5" s="97"/>
      <c r="AX5" s="99" t="str">
        <f>IF(SUM(Table2[[#This Row],[Substructure Total]:[Prefabricated Buildings And Building Units Total]])&lt;&gt;0, SUM(Table2[[#This Row],[Substructure Total]:[Prefabricated Buildings And Building Units Total]]), "")</f>
        <v/>
      </c>
      <c r="AY5" s="97"/>
      <c r="AZ5" s="99" t="str">
        <f>IF(SUM(Table2[[#This Row],[(Building Works Total)]:[External Works Total]])&lt;&gt;0, SUM(Table2[[#This Row],[(Building Works Total)]:[External Works Total]]), "")</f>
        <v/>
      </c>
      <c r="BA5" s="97"/>
      <c r="BB5" s="97"/>
      <c r="BC5" s="99" t="str">
        <f>IF(SUM(Table2[[#This Row],[Main Contractor’s Preliminaries Total]:[Main Contractor’s Overheads and Profit Total]])&lt;&gt;0, SUM(Table2[[#This Row],[Main Contractor’s Preliminaries Total]:[Main Contractor’s Overheads and Profit Total]]), "")</f>
        <v/>
      </c>
      <c r="BD5" s="97"/>
      <c r="BE5" s="97"/>
      <c r="BF5" s="97"/>
      <c r="BG5" s="97"/>
      <c r="BH5" s="99" t="str">
        <f>IF(SUM(Table2[[#This Row],[Project/Design Team Fees Total]:[Abnormals (included above where applicable)]])&lt;&gt;0, SUM(Table2[[#This Row],[Project/Design Team Fees Total]:[Abnormals (included above where applicable)]]), "")</f>
        <v/>
      </c>
      <c r="BI5" s="99" t="str">
        <f t="shared" si="0"/>
        <v/>
      </c>
      <c r="BJ5" s="22"/>
      <c r="BK5" s="100"/>
      <c r="BL5" s="100"/>
      <c r="BM5" s="100"/>
      <c r="BN5" s="100"/>
      <c r="BO5" s="100"/>
      <c r="BP5" s="100"/>
      <c r="BQ5" s="100"/>
      <c r="BR5" s="100"/>
      <c r="BS5" s="100"/>
      <c r="BT5" s="100"/>
      <c r="BU5" s="100"/>
      <c r="BV5" s="100"/>
    </row>
    <row r="6" spans="1:75" x14ac:dyDescent="0.2">
      <c r="A6" s="22"/>
      <c r="B6" s="21"/>
      <c r="C6" s="22"/>
      <c r="D6" s="22"/>
      <c r="E6" s="22"/>
      <c r="F6" s="21"/>
      <c r="G6" s="22"/>
      <c r="H6" s="22"/>
      <c r="I6" s="23"/>
      <c r="J6" s="23"/>
      <c r="K6" s="93"/>
      <c r="L6" s="94"/>
      <c r="M6" s="94"/>
      <c r="N6" s="95" t="str">
        <f>IF(OR(Table2[[#This Row],[New Build Percentage]]&lt;&gt;"", Table2[[#This Row],[Condition Works Percentage]]&lt;&gt;"", Table2[[#This Row],[Refurbishment Percentage]]&lt;&gt;""),SUM(Table2[[#This Row],[New Build Percentage]:[Refurbishment Percentage]]), "")</f>
        <v/>
      </c>
      <c r="O6" s="96"/>
      <c r="P6" s="96"/>
      <c r="Q6" s="96"/>
      <c r="R6" s="23"/>
      <c r="S6" s="23"/>
      <c r="T6" s="97"/>
      <c r="U6" s="23"/>
      <c r="V6" s="23"/>
      <c r="W6" s="97"/>
      <c r="X6" s="97"/>
      <c r="Y6" s="97"/>
      <c r="Z6" s="97"/>
      <c r="AA6" s="97"/>
      <c r="AB6" s="97"/>
      <c r="AC6" s="97"/>
      <c r="AD6" s="97"/>
      <c r="AE6" s="97"/>
      <c r="AF6" s="98" t="str">
        <f>IF(SUM(Table2[[#This Row],[Funding Schools Condition Allocation]:[Funding Other]])&lt;&gt;0, SUM(Table2[[#This Row],[Funding Schools Condition Allocation]:[Funding Other]]), "")</f>
        <v/>
      </c>
      <c r="AG6" s="23"/>
      <c r="AH6" s="23"/>
      <c r="AI6" s="23"/>
      <c r="AJ6" s="23"/>
      <c r="AK6" s="23"/>
      <c r="AL6" s="23"/>
      <c r="AM6" s="23"/>
      <c r="AN6" s="98" t="str">
        <f>IF(SUM(Table2[[#This Row],[Places Additional Mainstream 6th Form]:[Places Re-Provided SEN]])&lt;&gt;0, SUM(Table2[[#This Row],[Places Additional Mainstream 6th Form]:[Places Re-Provided SEN]]), "")</f>
        <v/>
      </c>
      <c r="AO6" s="97"/>
      <c r="AP6" s="97"/>
      <c r="AQ6" s="97"/>
      <c r="AR6" s="97"/>
      <c r="AS6" s="97"/>
      <c r="AT6" s="97"/>
      <c r="AU6" s="97"/>
      <c r="AV6" s="97"/>
      <c r="AW6" s="97"/>
      <c r="AX6" s="99" t="str">
        <f>IF(SUM(Table2[[#This Row],[Substructure Total]:[Prefabricated Buildings And Building Units Total]])&lt;&gt;0, SUM(Table2[[#This Row],[Substructure Total]:[Prefabricated Buildings And Building Units Total]]), "")</f>
        <v/>
      </c>
      <c r="AY6" s="97"/>
      <c r="AZ6" s="99" t="str">
        <f>IF(SUM(Table2[[#This Row],[(Building Works Total)]:[External Works Total]])&lt;&gt;0, SUM(Table2[[#This Row],[(Building Works Total)]:[External Works Total]]), "")</f>
        <v/>
      </c>
      <c r="BA6" s="97"/>
      <c r="BB6" s="97"/>
      <c r="BC6" s="99" t="str">
        <f>IF(SUM(Table2[[#This Row],[Main Contractor’s Preliminaries Total]:[Main Contractor’s Overheads and Profit Total]])&lt;&gt;0, SUM(Table2[[#This Row],[Main Contractor’s Preliminaries Total]:[Main Contractor’s Overheads and Profit Total]]), "")</f>
        <v/>
      </c>
      <c r="BD6" s="97"/>
      <c r="BE6" s="97"/>
      <c r="BF6" s="97"/>
      <c r="BG6" s="97"/>
      <c r="BH6" s="99" t="str">
        <f>IF(SUM(Table2[[#This Row],[Project/Design Team Fees Total]:[Abnormals (included above where applicable)]])&lt;&gt;0, SUM(Table2[[#This Row],[Project/Design Team Fees Total]:[Abnormals (included above where applicable)]]), "")</f>
        <v/>
      </c>
      <c r="BI6" s="99" t="str">
        <f t="shared" si="0"/>
        <v/>
      </c>
      <c r="BJ6" s="22"/>
      <c r="BK6" s="100"/>
      <c r="BL6" s="100"/>
      <c r="BM6" s="100"/>
      <c r="BN6" s="100"/>
      <c r="BO6" s="100"/>
      <c r="BP6" s="100"/>
      <c r="BQ6" s="100"/>
      <c r="BR6" s="100"/>
      <c r="BS6" s="100"/>
      <c r="BT6" s="100"/>
      <c r="BU6" s="100"/>
      <c r="BV6" s="100"/>
    </row>
    <row r="7" spans="1:75" x14ac:dyDescent="0.2">
      <c r="A7" s="22"/>
      <c r="B7" s="21"/>
      <c r="C7" s="22"/>
      <c r="D7" s="22"/>
      <c r="E7" s="22"/>
      <c r="F7" s="21"/>
      <c r="G7" s="22"/>
      <c r="H7" s="22"/>
      <c r="I7" s="23"/>
      <c r="J7" s="23"/>
      <c r="K7" s="93"/>
      <c r="L7" s="94"/>
      <c r="M7" s="94"/>
      <c r="N7" s="95" t="str">
        <f>IF(OR(Table2[[#This Row],[New Build Percentage]]&lt;&gt;"", Table2[[#This Row],[Condition Works Percentage]]&lt;&gt;"", Table2[[#This Row],[Refurbishment Percentage]]&lt;&gt;""),SUM(Table2[[#This Row],[New Build Percentage]:[Refurbishment Percentage]]), "")</f>
        <v/>
      </c>
      <c r="O7" s="96"/>
      <c r="P7" s="96"/>
      <c r="Q7" s="96"/>
      <c r="R7" s="23"/>
      <c r="S7" s="23"/>
      <c r="T7" s="97"/>
      <c r="U7" s="23"/>
      <c r="V7" s="23"/>
      <c r="W7" s="97"/>
      <c r="X7" s="97"/>
      <c r="Y7" s="97"/>
      <c r="Z7" s="97"/>
      <c r="AA7" s="97"/>
      <c r="AB7" s="97"/>
      <c r="AC7" s="97"/>
      <c r="AD7" s="97"/>
      <c r="AE7" s="97"/>
      <c r="AF7" s="98" t="str">
        <f>IF(SUM(Table2[[#This Row],[Funding Schools Condition Allocation]:[Funding Other]])&lt;&gt;0, SUM(Table2[[#This Row],[Funding Schools Condition Allocation]:[Funding Other]]), "")</f>
        <v/>
      </c>
      <c r="AG7" s="23"/>
      <c r="AH7" s="23"/>
      <c r="AI7" s="23"/>
      <c r="AJ7" s="23"/>
      <c r="AK7" s="23"/>
      <c r="AL7" s="23"/>
      <c r="AM7" s="23"/>
      <c r="AN7" s="98" t="str">
        <f>IF(SUM(Table2[[#This Row],[Places Additional Mainstream 6th Form]:[Places Re-Provided SEN]])&lt;&gt;0, SUM(Table2[[#This Row],[Places Additional Mainstream 6th Form]:[Places Re-Provided SEN]]), "")</f>
        <v/>
      </c>
      <c r="AO7" s="97"/>
      <c r="AP7" s="97"/>
      <c r="AQ7" s="97"/>
      <c r="AR7" s="97"/>
      <c r="AS7" s="97"/>
      <c r="AT7" s="97"/>
      <c r="AU7" s="97"/>
      <c r="AV7" s="97"/>
      <c r="AW7" s="97"/>
      <c r="AX7" s="99" t="str">
        <f>IF(SUM(Table2[[#This Row],[Substructure Total]:[Prefabricated Buildings And Building Units Total]])&lt;&gt;0, SUM(Table2[[#This Row],[Substructure Total]:[Prefabricated Buildings And Building Units Total]]), "")</f>
        <v/>
      </c>
      <c r="AY7" s="97"/>
      <c r="AZ7" s="99" t="str">
        <f>IF(SUM(Table2[[#This Row],[(Building Works Total)]:[External Works Total]])&lt;&gt;0, SUM(Table2[[#This Row],[(Building Works Total)]:[External Works Total]]), "")</f>
        <v/>
      </c>
      <c r="BA7" s="97"/>
      <c r="BB7" s="97"/>
      <c r="BC7" s="99" t="str">
        <f>IF(SUM(Table2[[#This Row],[Main Contractor’s Preliminaries Total]:[Main Contractor’s Overheads and Profit Total]])&lt;&gt;0, SUM(Table2[[#This Row],[Main Contractor’s Preliminaries Total]:[Main Contractor’s Overheads and Profit Total]]), "")</f>
        <v/>
      </c>
      <c r="BD7" s="97"/>
      <c r="BE7" s="97"/>
      <c r="BF7" s="97"/>
      <c r="BG7" s="97"/>
      <c r="BH7" s="99" t="str">
        <f>IF(SUM(Table2[[#This Row],[Project/Design Team Fees Total]:[Abnormals (included above where applicable)]])&lt;&gt;0, SUM(Table2[[#This Row],[Project/Design Team Fees Total]:[Abnormals (included above where applicable)]]), "")</f>
        <v/>
      </c>
      <c r="BI7" s="99" t="str">
        <f t="shared" si="0"/>
        <v/>
      </c>
      <c r="BJ7" s="22"/>
      <c r="BK7" s="100"/>
      <c r="BL7" s="100"/>
      <c r="BM7" s="100"/>
      <c r="BN7" s="100"/>
      <c r="BO7" s="100"/>
      <c r="BP7" s="100"/>
      <c r="BQ7" s="100"/>
      <c r="BR7" s="100"/>
      <c r="BS7" s="100"/>
      <c r="BT7" s="100"/>
      <c r="BU7" s="100"/>
      <c r="BV7" s="100"/>
    </row>
    <row r="8" spans="1:75" x14ac:dyDescent="0.2">
      <c r="A8" s="22"/>
      <c r="B8" s="21"/>
      <c r="C8" s="22"/>
      <c r="D8" s="22"/>
      <c r="E8" s="22"/>
      <c r="F8" s="21"/>
      <c r="G8" s="22"/>
      <c r="H8" s="22"/>
      <c r="I8" s="23"/>
      <c r="J8" s="23"/>
      <c r="K8" s="93"/>
      <c r="L8" s="94"/>
      <c r="M8" s="94"/>
      <c r="N8" s="95" t="str">
        <f>IF(OR(Table2[[#This Row],[New Build Percentage]]&lt;&gt;"", Table2[[#This Row],[Condition Works Percentage]]&lt;&gt;"", Table2[[#This Row],[Refurbishment Percentage]]&lt;&gt;""),SUM(Table2[[#This Row],[New Build Percentage]:[Refurbishment Percentage]]), "")</f>
        <v/>
      </c>
      <c r="O8" s="96"/>
      <c r="P8" s="96"/>
      <c r="Q8" s="96"/>
      <c r="R8" s="23"/>
      <c r="S8" s="23"/>
      <c r="T8" s="97"/>
      <c r="U8" s="23"/>
      <c r="V8" s="23"/>
      <c r="W8" s="97"/>
      <c r="X8" s="97"/>
      <c r="Y8" s="97"/>
      <c r="Z8" s="97"/>
      <c r="AA8" s="97"/>
      <c r="AB8" s="97"/>
      <c r="AC8" s="97"/>
      <c r="AD8" s="97"/>
      <c r="AE8" s="97"/>
      <c r="AF8" s="98" t="str">
        <f>IF(SUM(Table2[[#This Row],[Funding Schools Condition Allocation]:[Funding Other]])&lt;&gt;0, SUM(Table2[[#This Row],[Funding Schools Condition Allocation]:[Funding Other]]), "")</f>
        <v/>
      </c>
      <c r="AG8" s="23"/>
      <c r="AH8" s="23"/>
      <c r="AI8" s="23"/>
      <c r="AJ8" s="23"/>
      <c r="AK8" s="23"/>
      <c r="AL8" s="23"/>
      <c r="AM8" s="23"/>
      <c r="AN8" s="98" t="str">
        <f>IF(SUM(Table2[[#This Row],[Places Additional Mainstream 6th Form]:[Places Re-Provided SEN]])&lt;&gt;0, SUM(Table2[[#This Row],[Places Additional Mainstream 6th Form]:[Places Re-Provided SEN]]), "")</f>
        <v/>
      </c>
      <c r="AO8" s="97"/>
      <c r="AP8" s="97"/>
      <c r="AQ8" s="97"/>
      <c r="AR8" s="97"/>
      <c r="AS8" s="97"/>
      <c r="AT8" s="97"/>
      <c r="AU8" s="97"/>
      <c r="AV8" s="97"/>
      <c r="AW8" s="97"/>
      <c r="AX8" s="99" t="str">
        <f>IF(SUM(Table2[[#This Row],[Substructure Total]:[Prefabricated Buildings And Building Units Total]])&lt;&gt;0, SUM(Table2[[#This Row],[Substructure Total]:[Prefabricated Buildings And Building Units Total]]), "")</f>
        <v/>
      </c>
      <c r="AY8" s="97"/>
      <c r="AZ8" s="99" t="str">
        <f>IF(SUM(Table2[[#This Row],[(Building Works Total)]:[External Works Total]])&lt;&gt;0, SUM(Table2[[#This Row],[(Building Works Total)]:[External Works Total]]), "")</f>
        <v/>
      </c>
      <c r="BA8" s="97"/>
      <c r="BB8" s="97"/>
      <c r="BC8" s="99" t="str">
        <f>IF(SUM(Table2[[#This Row],[Main Contractor’s Preliminaries Total]:[Main Contractor’s Overheads and Profit Total]])&lt;&gt;0, SUM(Table2[[#This Row],[Main Contractor’s Preliminaries Total]:[Main Contractor’s Overheads and Profit Total]]), "")</f>
        <v/>
      </c>
      <c r="BD8" s="97"/>
      <c r="BE8" s="97"/>
      <c r="BF8" s="97"/>
      <c r="BG8" s="97"/>
      <c r="BH8" s="99" t="str">
        <f>IF(SUM(Table2[[#This Row],[Project/Design Team Fees Total]:[Abnormals (included above where applicable)]])&lt;&gt;0, SUM(Table2[[#This Row],[Project/Design Team Fees Total]:[Abnormals (included above where applicable)]]), "")</f>
        <v/>
      </c>
      <c r="BI8" s="99" t="str">
        <f t="shared" si="0"/>
        <v/>
      </c>
      <c r="BJ8" s="22"/>
      <c r="BK8" s="100"/>
      <c r="BL8" s="100"/>
      <c r="BM8" s="100"/>
      <c r="BN8" s="100"/>
      <c r="BO8" s="100"/>
      <c r="BP8" s="100"/>
      <c r="BQ8" s="100"/>
      <c r="BR8" s="100"/>
      <c r="BS8" s="100"/>
      <c r="BT8" s="100"/>
      <c r="BU8" s="100"/>
      <c r="BV8" s="100"/>
    </row>
    <row r="9" spans="1:75" x14ac:dyDescent="0.2">
      <c r="A9" s="22"/>
      <c r="B9" s="21"/>
      <c r="C9" s="22"/>
      <c r="D9" s="22"/>
      <c r="E9" s="22"/>
      <c r="F9" s="21"/>
      <c r="G9" s="22"/>
      <c r="H9" s="22"/>
      <c r="I9" s="23"/>
      <c r="J9" s="23"/>
      <c r="K9" s="93"/>
      <c r="L9" s="94"/>
      <c r="M9" s="94"/>
      <c r="N9" s="95" t="str">
        <f>IF(OR(Table2[[#This Row],[New Build Percentage]]&lt;&gt;"", Table2[[#This Row],[Condition Works Percentage]]&lt;&gt;"", Table2[[#This Row],[Refurbishment Percentage]]&lt;&gt;""),SUM(Table2[[#This Row],[New Build Percentage]:[Refurbishment Percentage]]), "")</f>
        <v/>
      </c>
      <c r="O9" s="96"/>
      <c r="P9" s="96"/>
      <c r="Q9" s="96"/>
      <c r="R9" s="23"/>
      <c r="S9" s="23"/>
      <c r="T9" s="97"/>
      <c r="U9" s="23"/>
      <c r="V9" s="23"/>
      <c r="W9" s="97"/>
      <c r="X9" s="97"/>
      <c r="Y9" s="97"/>
      <c r="Z9" s="97"/>
      <c r="AA9" s="97"/>
      <c r="AB9" s="97"/>
      <c r="AC9" s="97"/>
      <c r="AD9" s="97"/>
      <c r="AE9" s="97"/>
      <c r="AF9" s="98" t="str">
        <f>IF(SUM(Table2[[#This Row],[Funding Schools Condition Allocation]:[Funding Other]])&lt;&gt;0, SUM(Table2[[#This Row],[Funding Schools Condition Allocation]:[Funding Other]]), "")</f>
        <v/>
      </c>
      <c r="AG9" s="23"/>
      <c r="AH9" s="23"/>
      <c r="AI9" s="23"/>
      <c r="AJ9" s="23"/>
      <c r="AK9" s="23"/>
      <c r="AL9" s="23"/>
      <c r="AM9" s="23"/>
      <c r="AN9" s="98" t="str">
        <f>IF(SUM(Table2[[#This Row],[Places Additional Mainstream 6th Form]:[Places Re-Provided SEN]])&lt;&gt;0, SUM(Table2[[#This Row],[Places Additional Mainstream 6th Form]:[Places Re-Provided SEN]]), "")</f>
        <v/>
      </c>
      <c r="AO9" s="97"/>
      <c r="AP9" s="97"/>
      <c r="AQ9" s="97"/>
      <c r="AR9" s="97"/>
      <c r="AS9" s="97"/>
      <c r="AT9" s="97"/>
      <c r="AU9" s="97"/>
      <c r="AV9" s="97"/>
      <c r="AW9" s="97"/>
      <c r="AX9" s="99" t="str">
        <f>IF(SUM(Table2[[#This Row],[Substructure Total]:[Prefabricated Buildings And Building Units Total]])&lt;&gt;0, SUM(Table2[[#This Row],[Substructure Total]:[Prefabricated Buildings And Building Units Total]]), "")</f>
        <v/>
      </c>
      <c r="AY9" s="97"/>
      <c r="AZ9" s="99" t="str">
        <f>IF(SUM(Table2[[#This Row],[(Building Works Total)]:[External Works Total]])&lt;&gt;0, SUM(Table2[[#This Row],[(Building Works Total)]:[External Works Total]]), "")</f>
        <v/>
      </c>
      <c r="BA9" s="97"/>
      <c r="BB9" s="97"/>
      <c r="BC9" s="99" t="str">
        <f>IF(SUM(Table2[[#This Row],[Main Contractor’s Preliminaries Total]:[Main Contractor’s Overheads and Profit Total]])&lt;&gt;0, SUM(Table2[[#This Row],[Main Contractor’s Preliminaries Total]:[Main Contractor’s Overheads and Profit Total]]), "")</f>
        <v/>
      </c>
      <c r="BD9" s="97"/>
      <c r="BE9" s="97"/>
      <c r="BF9" s="97"/>
      <c r="BG9" s="97"/>
      <c r="BH9" s="99" t="str">
        <f>IF(SUM(Table2[[#This Row],[Project/Design Team Fees Total]:[Abnormals (included above where applicable)]])&lt;&gt;0, SUM(Table2[[#This Row],[Project/Design Team Fees Total]:[Abnormals (included above where applicable)]]), "")</f>
        <v/>
      </c>
      <c r="BI9" s="99" t="str">
        <f t="shared" si="0"/>
        <v/>
      </c>
      <c r="BJ9" s="22"/>
      <c r="BK9" s="100"/>
      <c r="BL9" s="100"/>
      <c r="BM9" s="100"/>
      <c r="BN9" s="100"/>
      <c r="BO9" s="100"/>
      <c r="BP9" s="100"/>
      <c r="BQ9" s="100"/>
      <c r="BR9" s="100"/>
      <c r="BS9" s="100"/>
      <c r="BT9" s="100"/>
      <c r="BU9" s="100"/>
      <c r="BV9" s="100"/>
    </row>
    <row r="10" spans="1:75" x14ac:dyDescent="0.2">
      <c r="A10" s="22"/>
      <c r="B10" s="21"/>
      <c r="C10" s="22"/>
      <c r="D10" s="22"/>
      <c r="E10" s="22"/>
      <c r="F10" s="21"/>
      <c r="G10" s="22"/>
      <c r="H10" s="22"/>
      <c r="I10" s="23"/>
      <c r="J10" s="23"/>
      <c r="K10" s="93"/>
      <c r="L10" s="94"/>
      <c r="M10" s="94"/>
      <c r="N10" s="95" t="str">
        <f>IF(OR(Table2[[#This Row],[New Build Percentage]]&lt;&gt;"", Table2[[#This Row],[Condition Works Percentage]]&lt;&gt;"", Table2[[#This Row],[Refurbishment Percentage]]&lt;&gt;""),SUM(Table2[[#This Row],[New Build Percentage]:[Refurbishment Percentage]]), "")</f>
        <v/>
      </c>
      <c r="O10" s="96"/>
      <c r="P10" s="96"/>
      <c r="Q10" s="96"/>
      <c r="R10" s="23"/>
      <c r="S10" s="23"/>
      <c r="T10" s="97"/>
      <c r="U10" s="23"/>
      <c r="V10" s="23"/>
      <c r="W10" s="97"/>
      <c r="X10" s="97"/>
      <c r="Y10" s="97"/>
      <c r="Z10" s="97"/>
      <c r="AA10" s="97"/>
      <c r="AB10" s="97"/>
      <c r="AC10" s="97"/>
      <c r="AD10" s="97"/>
      <c r="AE10" s="97"/>
      <c r="AF10" s="98" t="str">
        <f>IF(SUM(Table2[[#This Row],[Funding Schools Condition Allocation]:[Funding Other]])&lt;&gt;0, SUM(Table2[[#This Row],[Funding Schools Condition Allocation]:[Funding Other]]), "")</f>
        <v/>
      </c>
      <c r="AG10" s="23"/>
      <c r="AH10" s="23"/>
      <c r="AI10" s="23"/>
      <c r="AJ10" s="23"/>
      <c r="AK10" s="23"/>
      <c r="AL10" s="23"/>
      <c r="AM10" s="23"/>
      <c r="AN10" s="98" t="str">
        <f>IF(SUM(Table2[[#This Row],[Places Additional Mainstream 6th Form]:[Places Re-Provided SEN]])&lt;&gt;0, SUM(Table2[[#This Row],[Places Additional Mainstream 6th Form]:[Places Re-Provided SEN]]), "")</f>
        <v/>
      </c>
      <c r="AO10" s="97"/>
      <c r="AP10" s="97"/>
      <c r="AQ10" s="97"/>
      <c r="AR10" s="97"/>
      <c r="AS10" s="97"/>
      <c r="AT10" s="97"/>
      <c r="AU10" s="97"/>
      <c r="AV10" s="97"/>
      <c r="AW10" s="97"/>
      <c r="AX10" s="99" t="str">
        <f>IF(SUM(Table2[[#This Row],[Substructure Total]:[Prefabricated Buildings And Building Units Total]])&lt;&gt;0, SUM(Table2[[#This Row],[Substructure Total]:[Prefabricated Buildings And Building Units Total]]), "")</f>
        <v/>
      </c>
      <c r="AY10" s="97"/>
      <c r="AZ10" s="99" t="str">
        <f>IF(SUM(Table2[[#This Row],[(Building Works Total)]:[External Works Total]])&lt;&gt;0, SUM(Table2[[#This Row],[(Building Works Total)]:[External Works Total]]), "")</f>
        <v/>
      </c>
      <c r="BA10" s="97"/>
      <c r="BB10" s="97"/>
      <c r="BC10" s="99" t="str">
        <f>IF(SUM(Table2[[#This Row],[Main Contractor’s Preliminaries Total]:[Main Contractor’s Overheads and Profit Total]])&lt;&gt;0, SUM(Table2[[#This Row],[Main Contractor’s Preliminaries Total]:[Main Contractor’s Overheads and Profit Total]]), "")</f>
        <v/>
      </c>
      <c r="BD10" s="97"/>
      <c r="BE10" s="97"/>
      <c r="BF10" s="97"/>
      <c r="BG10" s="97"/>
      <c r="BH10" s="99" t="str">
        <f>IF(SUM(Table2[[#This Row],[Project/Design Team Fees Total]:[Abnormals (included above where applicable)]])&lt;&gt;0, SUM(Table2[[#This Row],[Project/Design Team Fees Total]:[Abnormals (included above where applicable)]]), "")</f>
        <v/>
      </c>
      <c r="BI10" s="99" t="str">
        <f t="shared" si="0"/>
        <v/>
      </c>
      <c r="BJ10" s="22"/>
      <c r="BK10" s="100"/>
      <c r="BL10" s="100"/>
      <c r="BM10" s="100"/>
      <c r="BN10" s="100"/>
      <c r="BO10" s="100"/>
      <c r="BP10" s="100"/>
      <c r="BQ10" s="100"/>
      <c r="BR10" s="100"/>
      <c r="BS10" s="100"/>
      <c r="BT10" s="100"/>
      <c r="BU10" s="100"/>
      <c r="BV10" s="100"/>
    </row>
    <row r="11" spans="1:75" x14ac:dyDescent="0.2">
      <c r="A11" s="22"/>
      <c r="B11" s="21"/>
      <c r="C11" s="22"/>
      <c r="D11" s="22"/>
      <c r="E11" s="22"/>
      <c r="F11" s="21"/>
      <c r="G11" s="22"/>
      <c r="H11" s="22"/>
      <c r="I11" s="23"/>
      <c r="J11" s="23"/>
      <c r="K11" s="93"/>
      <c r="L11" s="94"/>
      <c r="M11" s="94"/>
      <c r="N11" s="95" t="str">
        <f>IF(OR(Table2[[#This Row],[New Build Percentage]]&lt;&gt;"", Table2[[#This Row],[Condition Works Percentage]]&lt;&gt;"", Table2[[#This Row],[Refurbishment Percentage]]&lt;&gt;""),SUM(Table2[[#This Row],[New Build Percentage]:[Refurbishment Percentage]]), "")</f>
        <v/>
      </c>
      <c r="O11" s="96"/>
      <c r="P11" s="96"/>
      <c r="Q11" s="96"/>
      <c r="R11" s="23"/>
      <c r="S11" s="23"/>
      <c r="T11" s="97"/>
      <c r="U11" s="23"/>
      <c r="V11" s="23"/>
      <c r="W11" s="97"/>
      <c r="X11" s="97"/>
      <c r="Y11" s="97"/>
      <c r="Z11" s="97"/>
      <c r="AA11" s="97"/>
      <c r="AB11" s="97"/>
      <c r="AC11" s="97"/>
      <c r="AD11" s="97"/>
      <c r="AE11" s="97"/>
      <c r="AF11" s="98" t="str">
        <f>IF(SUM(Table2[[#This Row],[Funding Schools Condition Allocation]:[Funding Other]])&lt;&gt;0, SUM(Table2[[#This Row],[Funding Schools Condition Allocation]:[Funding Other]]), "")</f>
        <v/>
      </c>
      <c r="AG11" s="23"/>
      <c r="AH11" s="23"/>
      <c r="AI11" s="23"/>
      <c r="AJ11" s="23"/>
      <c r="AK11" s="23"/>
      <c r="AL11" s="23"/>
      <c r="AM11" s="23"/>
      <c r="AN11" s="98" t="str">
        <f>IF(SUM(Table2[[#This Row],[Places Additional Mainstream 6th Form]:[Places Re-Provided SEN]])&lt;&gt;0, SUM(Table2[[#This Row],[Places Additional Mainstream 6th Form]:[Places Re-Provided SEN]]), "")</f>
        <v/>
      </c>
      <c r="AO11" s="97"/>
      <c r="AP11" s="97"/>
      <c r="AQ11" s="97"/>
      <c r="AR11" s="97"/>
      <c r="AS11" s="97"/>
      <c r="AT11" s="97"/>
      <c r="AU11" s="97"/>
      <c r="AV11" s="97"/>
      <c r="AW11" s="97"/>
      <c r="AX11" s="99" t="str">
        <f>IF(SUM(Table2[[#This Row],[Substructure Total]:[Prefabricated Buildings And Building Units Total]])&lt;&gt;0, SUM(Table2[[#This Row],[Substructure Total]:[Prefabricated Buildings And Building Units Total]]), "")</f>
        <v/>
      </c>
      <c r="AY11" s="97"/>
      <c r="AZ11" s="99" t="str">
        <f>IF(SUM(Table2[[#This Row],[(Building Works Total)]:[External Works Total]])&lt;&gt;0, SUM(Table2[[#This Row],[(Building Works Total)]:[External Works Total]]), "")</f>
        <v/>
      </c>
      <c r="BA11" s="97"/>
      <c r="BB11" s="97"/>
      <c r="BC11" s="99" t="str">
        <f>IF(SUM(Table2[[#This Row],[Main Contractor’s Preliminaries Total]:[Main Contractor’s Overheads and Profit Total]])&lt;&gt;0, SUM(Table2[[#This Row],[Main Contractor’s Preliminaries Total]:[Main Contractor’s Overheads and Profit Total]]), "")</f>
        <v/>
      </c>
      <c r="BD11" s="97"/>
      <c r="BE11" s="97"/>
      <c r="BF11" s="97"/>
      <c r="BG11" s="97"/>
      <c r="BH11" s="99" t="str">
        <f>IF(SUM(Table2[[#This Row],[Project/Design Team Fees Total]:[Abnormals (included above where applicable)]])&lt;&gt;0, SUM(Table2[[#This Row],[Project/Design Team Fees Total]:[Abnormals (included above where applicable)]]), "")</f>
        <v/>
      </c>
      <c r="BI11" s="99" t="str">
        <f t="shared" ref="BI11:BI66" si="1">IF(SUM(AO11,AP11,AZ11,BC11,BH11)&lt;&gt;0, SUM(AO11,AP11,AZ11,BC11,BH11), "")</f>
        <v/>
      </c>
      <c r="BJ11" s="22"/>
      <c r="BK11" s="100"/>
      <c r="BL11" s="100"/>
      <c r="BM11" s="100"/>
      <c r="BN11" s="100"/>
      <c r="BO11" s="100"/>
      <c r="BP11" s="100"/>
      <c r="BQ11" s="100"/>
      <c r="BR11" s="100"/>
      <c r="BS11" s="100"/>
      <c r="BT11" s="100"/>
      <c r="BU11" s="100"/>
      <c r="BV11" s="100"/>
    </row>
    <row r="12" spans="1:75" x14ac:dyDescent="0.2">
      <c r="A12" s="22"/>
      <c r="B12" s="21"/>
      <c r="C12" s="22"/>
      <c r="D12" s="22"/>
      <c r="E12" s="22"/>
      <c r="F12" s="21"/>
      <c r="G12" s="22"/>
      <c r="H12" s="22"/>
      <c r="I12" s="23"/>
      <c r="J12" s="23"/>
      <c r="K12" s="93"/>
      <c r="L12" s="94"/>
      <c r="M12" s="94"/>
      <c r="N12" s="95" t="str">
        <f>IF(OR(Table2[[#This Row],[New Build Percentage]]&lt;&gt;"", Table2[[#This Row],[Condition Works Percentage]]&lt;&gt;"", Table2[[#This Row],[Refurbishment Percentage]]&lt;&gt;""),SUM(Table2[[#This Row],[New Build Percentage]:[Refurbishment Percentage]]), "")</f>
        <v/>
      </c>
      <c r="O12" s="96"/>
      <c r="P12" s="96"/>
      <c r="Q12" s="96"/>
      <c r="R12" s="23"/>
      <c r="S12" s="23"/>
      <c r="T12" s="97"/>
      <c r="U12" s="23"/>
      <c r="V12" s="23"/>
      <c r="W12" s="97"/>
      <c r="X12" s="97"/>
      <c r="Y12" s="97"/>
      <c r="Z12" s="97"/>
      <c r="AA12" s="97"/>
      <c r="AB12" s="97"/>
      <c r="AC12" s="97"/>
      <c r="AD12" s="97"/>
      <c r="AE12" s="97"/>
      <c r="AF12" s="98" t="str">
        <f>IF(SUM(Table2[[#This Row],[Funding Schools Condition Allocation]:[Funding Other]])&lt;&gt;0, SUM(Table2[[#This Row],[Funding Schools Condition Allocation]:[Funding Other]]), "")</f>
        <v/>
      </c>
      <c r="AG12" s="23"/>
      <c r="AH12" s="23"/>
      <c r="AI12" s="23"/>
      <c r="AJ12" s="23"/>
      <c r="AK12" s="23"/>
      <c r="AL12" s="23"/>
      <c r="AM12" s="23"/>
      <c r="AN12" s="98" t="str">
        <f>IF(SUM(Table2[[#This Row],[Places Additional Mainstream 6th Form]:[Places Re-Provided SEN]])&lt;&gt;0, SUM(Table2[[#This Row],[Places Additional Mainstream 6th Form]:[Places Re-Provided SEN]]), "")</f>
        <v/>
      </c>
      <c r="AO12" s="97"/>
      <c r="AP12" s="97"/>
      <c r="AQ12" s="97"/>
      <c r="AR12" s="97"/>
      <c r="AS12" s="97"/>
      <c r="AT12" s="97"/>
      <c r="AU12" s="97"/>
      <c r="AV12" s="97"/>
      <c r="AW12" s="97"/>
      <c r="AX12" s="99" t="str">
        <f>IF(SUM(Table2[[#This Row],[Substructure Total]:[Prefabricated Buildings And Building Units Total]])&lt;&gt;0, SUM(Table2[[#This Row],[Substructure Total]:[Prefabricated Buildings And Building Units Total]]), "")</f>
        <v/>
      </c>
      <c r="AY12" s="97"/>
      <c r="AZ12" s="99" t="str">
        <f>IF(SUM(Table2[[#This Row],[(Building Works Total)]:[External Works Total]])&lt;&gt;0, SUM(Table2[[#This Row],[(Building Works Total)]:[External Works Total]]), "")</f>
        <v/>
      </c>
      <c r="BA12" s="97"/>
      <c r="BB12" s="97"/>
      <c r="BC12" s="99" t="str">
        <f>IF(SUM(Table2[[#This Row],[Main Contractor’s Preliminaries Total]:[Main Contractor’s Overheads and Profit Total]])&lt;&gt;0, SUM(Table2[[#This Row],[Main Contractor’s Preliminaries Total]:[Main Contractor’s Overheads and Profit Total]]), "")</f>
        <v/>
      </c>
      <c r="BD12" s="97"/>
      <c r="BE12" s="97"/>
      <c r="BF12" s="97"/>
      <c r="BG12" s="97"/>
      <c r="BH12" s="99" t="str">
        <f>IF(SUM(Table2[[#This Row],[Project/Design Team Fees Total]:[Abnormals (included above where applicable)]])&lt;&gt;0, SUM(Table2[[#This Row],[Project/Design Team Fees Total]:[Abnormals (included above where applicable)]]), "")</f>
        <v/>
      </c>
      <c r="BI12" s="99" t="str">
        <f t="shared" si="1"/>
        <v/>
      </c>
      <c r="BJ12" s="22"/>
      <c r="BK12" s="100"/>
      <c r="BL12" s="100"/>
      <c r="BM12" s="100"/>
      <c r="BN12" s="100"/>
      <c r="BO12" s="100"/>
      <c r="BP12" s="100"/>
      <c r="BQ12" s="100"/>
      <c r="BR12" s="100"/>
      <c r="BS12" s="100"/>
      <c r="BT12" s="100"/>
      <c r="BU12" s="100"/>
      <c r="BV12" s="100"/>
    </row>
    <row r="13" spans="1:75" x14ac:dyDescent="0.2">
      <c r="A13" s="22"/>
      <c r="B13" s="21"/>
      <c r="C13" s="22"/>
      <c r="D13" s="22"/>
      <c r="E13" s="22"/>
      <c r="F13" s="21"/>
      <c r="G13" s="22"/>
      <c r="H13" s="22"/>
      <c r="I13" s="23"/>
      <c r="J13" s="23"/>
      <c r="K13" s="93"/>
      <c r="L13" s="94"/>
      <c r="M13" s="94"/>
      <c r="N13" s="95" t="str">
        <f>IF(OR(Table2[[#This Row],[New Build Percentage]]&lt;&gt;"", Table2[[#This Row],[Condition Works Percentage]]&lt;&gt;"", Table2[[#This Row],[Refurbishment Percentage]]&lt;&gt;""),SUM(Table2[[#This Row],[New Build Percentage]:[Refurbishment Percentage]]), "")</f>
        <v/>
      </c>
      <c r="O13" s="96"/>
      <c r="P13" s="96"/>
      <c r="Q13" s="96"/>
      <c r="R13" s="23"/>
      <c r="S13" s="23"/>
      <c r="T13" s="97"/>
      <c r="U13" s="23"/>
      <c r="V13" s="23"/>
      <c r="W13" s="97"/>
      <c r="X13" s="97"/>
      <c r="Y13" s="97"/>
      <c r="Z13" s="97"/>
      <c r="AA13" s="97"/>
      <c r="AB13" s="97"/>
      <c r="AC13" s="97"/>
      <c r="AD13" s="97"/>
      <c r="AE13" s="97"/>
      <c r="AF13" s="98" t="str">
        <f>IF(SUM(Table2[[#This Row],[Funding Schools Condition Allocation]:[Funding Other]])&lt;&gt;0, SUM(Table2[[#This Row],[Funding Schools Condition Allocation]:[Funding Other]]), "")</f>
        <v/>
      </c>
      <c r="AG13" s="23"/>
      <c r="AH13" s="23"/>
      <c r="AI13" s="23"/>
      <c r="AJ13" s="23"/>
      <c r="AK13" s="23"/>
      <c r="AL13" s="23"/>
      <c r="AM13" s="23"/>
      <c r="AN13" s="98" t="str">
        <f>IF(SUM(Table2[[#This Row],[Places Additional Mainstream 6th Form]:[Places Re-Provided SEN]])&lt;&gt;0, SUM(Table2[[#This Row],[Places Additional Mainstream 6th Form]:[Places Re-Provided SEN]]), "")</f>
        <v/>
      </c>
      <c r="AO13" s="97"/>
      <c r="AP13" s="97"/>
      <c r="AQ13" s="97"/>
      <c r="AR13" s="97"/>
      <c r="AS13" s="97"/>
      <c r="AT13" s="97"/>
      <c r="AU13" s="97"/>
      <c r="AV13" s="97"/>
      <c r="AW13" s="97"/>
      <c r="AX13" s="99" t="str">
        <f>IF(SUM(Table2[[#This Row],[Substructure Total]:[Prefabricated Buildings And Building Units Total]])&lt;&gt;0, SUM(Table2[[#This Row],[Substructure Total]:[Prefabricated Buildings And Building Units Total]]), "")</f>
        <v/>
      </c>
      <c r="AY13" s="97"/>
      <c r="AZ13" s="99" t="str">
        <f>IF(SUM(Table2[[#This Row],[(Building Works Total)]:[External Works Total]])&lt;&gt;0, SUM(Table2[[#This Row],[(Building Works Total)]:[External Works Total]]), "")</f>
        <v/>
      </c>
      <c r="BA13" s="97"/>
      <c r="BB13" s="97"/>
      <c r="BC13" s="99" t="str">
        <f>IF(SUM(Table2[[#This Row],[Main Contractor’s Preliminaries Total]:[Main Contractor’s Overheads and Profit Total]])&lt;&gt;0, SUM(Table2[[#This Row],[Main Contractor’s Preliminaries Total]:[Main Contractor’s Overheads and Profit Total]]), "")</f>
        <v/>
      </c>
      <c r="BD13" s="97"/>
      <c r="BE13" s="97"/>
      <c r="BF13" s="97"/>
      <c r="BG13" s="97"/>
      <c r="BH13" s="99" t="str">
        <f>IF(SUM(Table2[[#This Row],[Project/Design Team Fees Total]:[Abnormals (included above where applicable)]])&lt;&gt;0, SUM(Table2[[#This Row],[Project/Design Team Fees Total]:[Abnormals (included above where applicable)]]), "")</f>
        <v/>
      </c>
      <c r="BI13" s="99" t="str">
        <f t="shared" si="1"/>
        <v/>
      </c>
      <c r="BJ13" s="22"/>
      <c r="BK13" s="100"/>
      <c r="BL13" s="100"/>
      <c r="BM13" s="100"/>
      <c r="BN13" s="100"/>
      <c r="BO13" s="100"/>
      <c r="BP13" s="100"/>
      <c r="BQ13" s="100"/>
      <c r="BR13" s="100"/>
      <c r="BS13" s="100"/>
      <c r="BT13" s="100"/>
      <c r="BU13" s="100"/>
      <c r="BV13" s="100"/>
    </row>
    <row r="14" spans="1:75" x14ac:dyDescent="0.2">
      <c r="A14" s="22"/>
      <c r="B14" s="21"/>
      <c r="C14" s="22"/>
      <c r="D14" s="22"/>
      <c r="E14" s="22"/>
      <c r="F14" s="21"/>
      <c r="G14" s="22"/>
      <c r="H14" s="22"/>
      <c r="I14" s="23"/>
      <c r="J14" s="23"/>
      <c r="K14" s="93"/>
      <c r="L14" s="94"/>
      <c r="M14" s="94"/>
      <c r="N14" s="95" t="str">
        <f>IF(OR(Table2[[#This Row],[New Build Percentage]]&lt;&gt;"", Table2[[#This Row],[Condition Works Percentage]]&lt;&gt;"", Table2[[#This Row],[Refurbishment Percentage]]&lt;&gt;""),SUM(Table2[[#This Row],[New Build Percentage]:[Refurbishment Percentage]]), "")</f>
        <v/>
      </c>
      <c r="O14" s="96"/>
      <c r="P14" s="96"/>
      <c r="Q14" s="96"/>
      <c r="R14" s="23"/>
      <c r="S14" s="23"/>
      <c r="T14" s="97"/>
      <c r="U14" s="23"/>
      <c r="V14" s="23"/>
      <c r="W14" s="97"/>
      <c r="X14" s="97"/>
      <c r="Y14" s="97"/>
      <c r="Z14" s="97"/>
      <c r="AA14" s="97"/>
      <c r="AB14" s="97"/>
      <c r="AC14" s="97"/>
      <c r="AD14" s="97"/>
      <c r="AE14" s="97"/>
      <c r="AF14" s="98" t="str">
        <f>IF(SUM(Table2[[#This Row],[Funding Schools Condition Allocation]:[Funding Other]])&lt;&gt;0, SUM(Table2[[#This Row],[Funding Schools Condition Allocation]:[Funding Other]]), "")</f>
        <v/>
      </c>
      <c r="AG14" s="23"/>
      <c r="AH14" s="23"/>
      <c r="AI14" s="23"/>
      <c r="AJ14" s="23"/>
      <c r="AK14" s="23"/>
      <c r="AL14" s="23"/>
      <c r="AM14" s="23"/>
      <c r="AN14" s="98" t="str">
        <f>IF(SUM(Table2[[#This Row],[Places Additional Mainstream 6th Form]:[Places Re-Provided SEN]])&lt;&gt;0, SUM(Table2[[#This Row],[Places Additional Mainstream 6th Form]:[Places Re-Provided SEN]]), "")</f>
        <v/>
      </c>
      <c r="AO14" s="97"/>
      <c r="AP14" s="97"/>
      <c r="AQ14" s="97"/>
      <c r="AR14" s="97"/>
      <c r="AS14" s="97"/>
      <c r="AT14" s="97"/>
      <c r="AU14" s="97"/>
      <c r="AV14" s="97"/>
      <c r="AW14" s="97"/>
      <c r="AX14" s="99" t="str">
        <f>IF(SUM(Table2[[#This Row],[Substructure Total]:[Prefabricated Buildings And Building Units Total]])&lt;&gt;0, SUM(Table2[[#This Row],[Substructure Total]:[Prefabricated Buildings And Building Units Total]]), "")</f>
        <v/>
      </c>
      <c r="AY14" s="97"/>
      <c r="AZ14" s="99" t="str">
        <f>IF(SUM(Table2[[#This Row],[(Building Works Total)]:[External Works Total]])&lt;&gt;0, SUM(Table2[[#This Row],[(Building Works Total)]:[External Works Total]]), "")</f>
        <v/>
      </c>
      <c r="BA14" s="97"/>
      <c r="BB14" s="97"/>
      <c r="BC14" s="99" t="str">
        <f>IF(SUM(Table2[[#This Row],[Main Contractor’s Preliminaries Total]:[Main Contractor’s Overheads and Profit Total]])&lt;&gt;0, SUM(Table2[[#This Row],[Main Contractor’s Preliminaries Total]:[Main Contractor’s Overheads and Profit Total]]), "")</f>
        <v/>
      </c>
      <c r="BD14" s="97"/>
      <c r="BE14" s="97"/>
      <c r="BF14" s="97"/>
      <c r="BG14" s="97"/>
      <c r="BH14" s="99" t="str">
        <f>IF(SUM(Table2[[#This Row],[Project/Design Team Fees Total]:[Abnormals (included above where applicable)]])&lt;&gt;0, SUM(Table2[[#This Row],[Project/Design Team Fees Total]:[Abnormals (included above where applicable)]]), "")</f>
        <v/>
      </c>
      <c r="BI14" s="99" t="str">
        <f t="shared" si="1"/>
        <v/>
      </c>
      <c r="BJ14" s="22"/>
      <c r="BK14" s="100"/>
      <c r="BL14" s="100"/>
      <c r="BM14" s="100"/>
      <c r="BN14" s="100"/>
      <c r="BO14" s="100"/>
      <c r="BP14" s="100"/>
      <c r="BQ14" s="100"/>
      <c r="BR14" s="100"/>
      <c r="BS14" s="100"/>
      <c r="BT14" s="100"/>
      <c r="BU14" s="100"/>
      <c r="BV14" s="100"/>
    </row>
    <row r="15" spans="1:75" x14ac:dyDescent="0.2">
      <c r="A15" s="22"/>
      <c r="B15" s="21"/>
      <c r="C15" s="22"/>
      <c r="D15" s="22"/>
      <c r="E15" s="22"/>
      <c r="F15" s="21"/>
      <c r="G15" s="22"/>
      <c r="H15" s="22"/>
      <c r="I15" s="23"/>
      <c r="J15" s="23"/>
      <c r="K15" s="93"/>
      <c r="L15" s="94"/>
      <c r="M15" s="94"/>
      <c r="N15" s="95" t="str">
        <f>IF(OR(Table2[[#This Row],[New Build Percentage]]&lt;&gt;"", Table2[[#This Row],[Condition Works Percentage]]&lt;&gt;"", Table2[[#This Row],[Refurbishment Percentage]]&lt;&gt;""),SUM(Table2[[#This Row],[New Build Percentage]:[Refurbishment Percentage]]), "")</f>
        <v/>
      </c>
      <c r="O15" s="96"/>
      <c r="P15" s="96"/>
      <c r="Q15" s="96"/>
      <c r="R15" s="23"/>
      <c r="S15" s="23"/>
      <c r="T15" s="97"/>
      <c r="U15" s="23"/>
      <c r="V15" s="23"/>
      <c r="W15" s="97"/>
      <c r="X15" s="97"/>
      <c r="Y15" s="97"/>
      <c r="Z15" s="97"/>
      <c r="AA15" s="97"/>
      <c r="AB15" s="97"/>
      <c r="AC15" s="97"/>
      <c r="AD15" s="97"/>
      <c r="AE15" s="97"/>
      <c r="AF15" s="98" t="str">
        <f>IF(SUM(Table2[[#This Row],[Funding Schools Condition Allocation]:[Funding Other]])&lt;&gt;0, SUM(Table2[[#This Row],[Funding Schools Condition Allocation]:[Funding Other]]), "")</f>
        <v/>
      </c>
      <c r="AG15" s="23"/>
      <c r="AH15" s="23"/>
      <c r="AI15" s="23"/>
      <c r="AJ15" s="23"/>
      <c r="AK15" s="23"/>
      <c r="AL15" s="23"/>
      <c r="AM15" s="23"/>
      <c r="AN15" s="98" t="str">
        <f>IF(SUM(Table2[[#This Row],[Places Additional Mainstream 6th Form]:[Places Re-Provided SEN]])&lt;&gt;0, SUM(Table2[[#This Row],[Places Additional Mainstream 6th Form]:[Places Re-Provided SEN]]), "")</f>
        <v/>
      </c>
      <c r="AO15" s="97"/>
      <c r="AP15" s="97"/>
      <c r="AQ15" s="97"/>
      <c r="AR15" s="97"/>
      <c r="AS15" s="97"/>
      <c r="AT15" s="97"/>
      <c r="AU15" s="97"/>
      <c r="AV15" s="97"/>
      <c r="AW15" s="97"/>
      <c r="AX15" s="99" t="str">
        <f>IF(SUM(Table2[[#This Row],[Substructure Total]:[Prefabricated Buildings And Building Units Total]])&lt;&gt;0, SUM(Table2[[#This Row],[Substructure Total]:[Prefabricated Buildings And Building Units Total]]), "")</f>
        <v/>
      </c>
      <c r="AY15" s="97"/>
      <c r="AZ15" s="99" t="str">
        <f>IF(SUM(Table2[[#This Row],[(Building Works Total)]:[External Works Total]])&lt;&gt;0, SUM(Table2[[#This Row],[(Building Works Total)]:[External Works Total]]), "")</f>
        <v/>
      </c>
      <c r="BA15" s="97"/>
      <c r="BB15" s="97"/>
      <c r="BC15" s="99" t="str">
        <f>IF(SUM(Table2[[#This Row],[Main Contractor’s Preliminaries Total]:[Main Contractor’s Overheads and Profit Total]])&lt;&gt;0, SUM(Table2[[#This Row],[Main Contractor’s Preliminaries Total]:[Main Contractor’s Overheads and Profit Total]]), "")</f>
        <v/>
      </c>
      <c r="BD15" s="97"/>
      <c r="BE15" s="97"/>
      <c r="BF15" s="97"/>
      <c r="BG15" s="97"/>
      <c r="BH15" s="99" t="str">
        <f>IF(SUM(Table2[[#This Row],[Project/Design Team Fees Total]:[Abnormals (included above where applicable)]])&lt;&gt;0, SUM(Table2[[#This Row],[Project/Design Team Fees Total]:[Abnormals (included above where applicable)]]), "")</f>
        <v/>
      </c>
      <c r="BI15" s="99" t="str">
        <f t="shared" si="1"/>
        <v/>
      </c>
      <c r="BJ15" s="22"/>
      <c r="BK15" s="100"/>
      <c r="BL15" s="100"/>
      <c r="BM15" s="100"/>
      <c r="BN15" s="100"/>
      <c r="BO15" s="100"/>
      <c r="BP15" s="100"/>
      <c r="BQ15" s="100"/>
      <c r="BR15" s="100"/>
      <c r="BS15" s="100"/>
      <c r="BT15" s="100"/>
      <c r="BU15" s="100"/>
      <c r="BV15" s="100"/>
    </row>
    <row r="16" spans="1:75" x14ac:dyDescent="0.2">
      <c r="A16" s="22"/>
      <c r="B16" s="21"/>
      <c r="C16" s="22"/>
      <c r="D16" s="22"/>
      <c r="E16" s="22"/>
      <c r="F16" s="21"/>
      <c r="G16" s="22"/>
      <c r="H16" s="22"/>
      <c r="I16" s="23"/>
      <c r="J16" s="23"/>
      <c r="K16" s="93"/>
      <c r="L16" s="94"/>
      <c r="M16" s="94"/>
      <c r="N16" s="95" t="str">
        <f>IF(OR(Table2[[#This Row],[New Build Percentage]]&lt;&gt;"", Table2[[#This Row],[Condition Works Percentage]]&lt;&gt;"", Table2[[#This Row],[Refurbishment Percentage]]&lt;&gt;""),SUM(Table2[[#This Row],[New Build Percentage]:[Refurbishment Percentage]]), "")</f>
        <v/>
      </c>
      <c r="O16" s="96"/>
      <c r="P16" s="96"/>
      <c r="Q16" s="96"/>
      <c r="R16" s="23"/>
      <c r="S16" s="23"/>
      <c r="T16" s="97"/>
      <c r="U16" s="23"/>
      <c r="V16" s="23"/>
      <c r="W16" s="97"/>
      <c r="X16" s="97"/>
      <c r="Y16" s="97"/>
      <c r="Z16" s="97"/>
      <c r="AA16" s="97"/>
      <c r="AB16" s="97"/>
      <c r="AC16" s="97"/>
      <c r="AD16" s="97"/>
      <c r="AE16" s="97"/>
      <c r="AF16" s="98" t="str">
        <f>IF(SUM(Table2[[#This Row],[Funding Schools Condition Allocation]:[Funding Other]])&lt;&gt;0, SUM(Table2[[#This Row],[Funding Schools Condition Allocation]:[Funding Other]]), "")</f>
        <v/>
      </c>
      <c r="AG16" s="23"/>
      <c r="AH16" s="23"/>
      <c r="AI16" s="23"/>
      <c r="AJ16" s="23"/>
      <c r="AK16" s="23"/>
      <c r="AL16" s="23"/>
      <c r="AM16" s="23"/>
      <c r="AN16" s="98" t="str">
        <f>IF(SUM(Table2[[#This Row],[Places Additional Mainstream 6th Form]:[Places Re-Provided SEN]])&lt;&gt;0, SUM(Table2[[#This Row],[Places Additional Mainstream 6th Form]:[Places Re-Provided SEN]]), "")</f>
        <v/>
      </c>
      <c r="AO16" s="97"/>
      <c r="AP16" s="97"/>
      <c r="AQ16" s="97"/>
      <c r="AR16" s="97"/>
      <c r="AS16" s="97"/>
      <c r="AT16" s="97"/>
      <c r="AU16" s="97"/>
      <c r="AV16" s="97"/>
      <c r="AW16" s="97"/>
      <c r="AX16" s="99" t="str">
        <f>IF(SUM(Table2[[#This Row],[Substructure Total]:[Prefabricated Buildings And Building Units Total]])&lt;&gt;0, SUM(Table2[[#This Row],[Substructure Total]:[Prefabricated Buildings And Building Units Total]]), "")</f>
        <v/>
      </c>
      <c r="AY16" s="97"/>
      <c r="AZ16" s="99" t="str">
        <f>IF(SUM(Table2[[#This Row],[(Building Works Total)]:[External Works Total]])&lt;&gt;0, SUM(Table2[[#This Row],[(Building Works Total)]:[External Works Total]]), "")</f>
        <v/>
      </c>
      <c r="BA16" s="97"/>
      <c r="BB16" s="97"/>
      <c r="BC16" s="99" t="str">
        <f>IF(SUM(Table2[[#This Row],[Main Contractor’s Preliminaries Total]:[Main Contractor’s Overheads and Profit Total]])&lt;&gt;0, SUM(Table2[[#This Row],[Main Contractor’s Preliminaries Total]:[Main Contractor’s Overheads and Profit Total]]), "")</f>
        <v/>
      </c>
      <c r="BD16" s="97"/>
      <c r="BE16" s="97"/>
      <c r="BF16" s="97"/>
      <c r="BG16" s="97"/>
      <c r="BH16" s="99" t="str">
        <f>IF(SUM(Table2[[#This Row],[Project/Design Team Fees Total]:[Abnormals (included above where applicable)]])&lt;&gt;0, SUM(Table2[[#This Row],[Project/Design Team Fees Total]:[Abnormals (included above where applicable)]]), "")</f>
        <v/>
      </c>
      <c r="BI16" s="99" t="str">
        <f t="shared" si="1"/>
        <v/>
      </c>
      <c r="BJ16" s="22"/>
      <c r="BK16" s="100"/>
      <c r="BL16" s="100"/>
      <c r="BM16" s="100"/>
      <c r="BN16" s="100"/>
      <c r="BO16" s="100"/>
      <c r="BP16" s="100"/>
      <c r="BQ16" s="100"/>
      <c r="BR16" s="100"/>
      <c r="BS16" s="100"/>
      <c r="BT16" s="100"/>
      <c r="BU16" s="100"/>
      <c r="BV16" s="100"/>
    </row>
    <row r="17" spans="1:74" x14ac:dyDescent="0.2">
      <c r="A17" s="22"/>
      <c r="B17" s="21"/>
      <c r="C17" s="22"/>
      <c r="D17" s="22"/>
      <c r="E17" s="22"/>
      <c r="F17" s="21"/>
      <c r="G17" s="22"/>
      <c r="H17" s="22"/>
      <c r="I17" s="23"/>
      <c r="J17" s="23"/>
      <c r="K17" s="93"/>
      <c r="L17" s="94"/>
      <c r="M17" s="94"/>
      <c r="N17" s="95" t="str">
        <f>IF(OR(Table2[[#This Row],[New Build Percentage]]&lt;&gt;"", Table2[[#This Row],[Condition Works Percentage]]&lt;&gt;"", Table2[[#This Row],[Refurbishment Percentage]]&lt;&gt;""),SUM(Table2[[#This Row],[New Build Percentage]:[Refurbishment Percentage]]), "")</f>
        <v/>
      </c>
      <c r="O17" s="96"/>
      <c r="P17" s="96"/>
      <c r="Q17" s="96"/>
      <c r="R17" s="23"/>
      <c r="S17" s="23"/>
      <c r="T17" s="97"/>
      <c r="U17" s="23"/>
      <c r="V17" s="23"/>
      <c r="W17" s="97"/>
      <c r="X17" s="97"/>
      <c r="Y17" s="97"/>
      <c r="Z17" s="97"/>
      <c r="AA17" s="97"/>
      <c r="AB17" s="97"/>
      <c r="AC17" s="97"/>
      <c r="AD17" s="97"/>
      <c r="AE17" s="97"/>
      <c r="AF17" s="98" t="str">
        <f>IF(SUM(Table2[[#This Row],[Funding Schools Condition Allocation]:[Funding Other]])&lt;&gt;0, SUM(Table2[[#This Row],[Funding Schools Condition Allocation]:[Funding Other]]), "")</f>
        <v/>
      </c>
      <c r="AG17" s="23"/>
      <c r="AH17" s="23"/>
      <c r="AI17" s="23"/>
      <c r="AJ17" s="23"/>
      <c r="AK17" s="23"/>
      <c r="AL17" s="23"/>
      <c r="AM17" s="23"/>
      <c r="AN17" s="98" t="str">
        <f>IF(SUM(Table2[[#This Row],[Places Additional Mainstream 6th Form]:[Places Re-Provided SEN]])&lt;&gt;0, SUM(Table2[[#This Row],[Places Additional Mainstream 6th Form]:[Places Re-Provided SEN]]), "")</f>
        <v/>
      </c>
      <c r="AO17" s="97"/>
      <c r="AP17" s="97"/>
      <c r="AQ17" s="97"/>
      <c r="AR17" s="97"/>
      <c r="AS17" s="97"/>
      <c r="AT17" s="97"/>
      <c r="AU17" s="97"/>
      <c r="AV17" s="97"/>
      <c r="AW17" s="97"/>
      <c r="AX17" s="99" t="str">
        <f>IF(SUM(Table2[[#This Row],[Substructure Total]:[Prefabricated Buildings And Building Units Total]])&lt;&gt;0, SUM(Table2[[#This Row],[Substructure Total]:[Prefabricated Buildings And Building Units Total]]), "")</f>
        <v/>
      </c>
      <c r="AY17" s="97"/>
      <c r="AZ17" s="99" t="str">
        <f>IF(SUM(Table2[[#This Row],[(Building Works Total)]:[External Works Total]])&lt;&gt;0, SUM(Table2[[#This Row],[(Building Works Total)]:[External Works Total]]), "")</f>
        <v/>
      </c>
      <c r="BA17" s="97"/>
      <c r="BB17" s="97"/>
      <c r="BC17" s="99" t="str">
        <f>IF(SUM(Table2[[#This Row],[Main Contractor’s Preliminaries Total]:[Main Contractor’s Overheads and Profit Total]])&lt;&gt;0, SUM(Table2[[#This Row],[Main Contractor’s Preliminaries Total]:[Main Contractor’s Overheads and Profit Total]]), "")</f>
        <v/>
      </c>
      <c r="BD17" s="97"/>
      <c r="BE17" s="97"/>
      <c r="BF17" s="97"/>
      <c r="BG17" s="97"/>
      <c r="BH17" s="99" t="str">
        <f>IF(SUM(Table2[[#This Row],[Project/Design Team Fees Total]:[Abnormals (included above where applicable)]])&lt;&gt;0, SUM(Table2[[#This Row],[Project/Design Team Fees Total]:[Abnormals (included above where applicable)]]), "")</f>
        <v/>
      </c>
      <c r="BI17" s="99" t="str">
        <f t="shared" si="1"/>
        <v/>
      </c>
      <c r="BJ17" s="22"/>
      <c r="BK17" s="100"/>
      <c r="BL17" s="100"/>
      <c r="BM17" s="100"/>
      <c r="BN17" s="100"/>
      <c r="BO17" s="100"/>
      <c r="BP17" s="100"/>
      <c r="BQ17" s="100"/>
      <c r="BR17" s="100"/>
      <c r="BS17" s="100"/>
      <c r="BT17" s="100"/>
      <c r="BU17" s="100"/>
      <c r="BV17" s="100"/>
    </row>
    <row r="18" spans="1:74" x14ac:dyDescent="0.2">
      <c r="A18" s="22"/>
      <c r="B18" s="21"/>
      <c r="C18" s="22"/>
      <c r="D18" s="22"/>
      <c r="E18" s="22"/>
      <c r="F18" s="21"/>
      <c r="G18" s="22"/>
      <c r="H18" s="22"/>
      <c r="I18" s="23"/>
      <c r="J18" s="23"/>
      <c r="K18" s="93"/>
      <c r="L18" s="94"/>
      <c r="M18" s="94"/>
      <c r="N18" s="95" t="str">
        <f>IF(OR(Table2[[#This Row],[New Build Percentage]]&lt;&gt;"", Table2[[#This Row],[Condition Works Percentage]]&lt;&gt;"", Table2[[#This Row],[Refurbishment Percentage]]&lt;&gt;""),SUM(Table2[[#This Row],[New Build Percentage]:[Refurbishment Percentage]]), "")</f>
        <v/>
      </c>
      <c r="O18" s="96"/>
      <c r="P18" s="96"/>
      <c r="Q18" s="96"/>
      <c r="R18" s="23"/>
      <c r="S18" s="23"/>
      <c r="T18" s="97"/>
      <c r="U18" s="23"/>
      <c r="V18" s="23"/>
      <c r="W18" s="97"/>
      <c r="X18" s="97"/>
      <c r="Y18" s="97"/>
      <c r="Z18" s="97"/>
      <c r="AA18" s="97"/>
      <c r="AB18" s="97"/>
      <c r="AC18" s="97"/>
      <c r="AD18" s="97"/>
      <c r="AE18" s="97"/>
      <c r="AF18" s="98" t="str">
        <f>IF(SUM(Table2[[#This Row],[Funding Schools Condition Allocation]:[Funding Other]])&lt;&gt;0, SUM(Table2[[#This Row],[Funding Schools Condition Allocation]:[Funding Other]]), "")</f>
        <v/>
      </c>
      <c r="AG18" s="23"/>
      <c r="AH18" s="23"/>
      <c r="AI18" s="23"/>
      <c r="AJ18" s="23"/>
      <c r="AK18" s="23"/>
      <c r="AL18" s="23"/>
      <c r="AM18" s="23"/>
      <c r="AN18" s="98" t="str">
        <f>IF(SUM(Table2[[#This Row],[Places Additional Mainstream 6th Form]:[Places Re-Provided SEN]])&lt;&gt;0, SUM(Table2[[#This Row],[Places Additional Mainstream 6th Form]:[Places Re-Provided SEN]]), "")</f>
        <v/>
      </c>
      <c r="AO18" s="97"/>
      <c r="AP18" s="97"/>
      <c r="AQ18" s="97"/>
      <c r="AR18" s="97"/>
      <c r="AS18" s="97"/>
      <c r="AT18" s="97"/>
      <c r="AU18" s="97"/>
      <c r="AV18" s="97"/>
      <c r="AW18" s="97"/>
      <c r="AX18" s="99" t="str">
        <f>IF(SUM(Table2[[#This Row],[Substructure Total]:[Prefabricated Buildings And Building Units Total]])&lt;&gt;0, SUM(Table2[[#This Row],[Substructure Total]:[Prefabricated Buildings And Building Units Total]]), "")</f>
        <v/>
      </c>
      <c r="AY18" s="97"/>
      <c r="AZ18" s="99" t="str">
        <f>IF(SUM(Table2[[#This Row],[(Building Works Total)]:[External Works Total]])&lt;&gt;0, SUM(Table2[[#This Row],[(Building Works Total)]:[External Works Total]]), "")</f>
        <v/>
      </c>
      <c r="BA18" s="97"/>
      <c r="BB18" s="97"/>
      <c r="BC18" s="99" t="str">
        <f>IF(SUM(Table2[[#This Row],[Main Contractor’s Preliminaries Total]:[Main Contractor’s Overheads and Profit Total]])&lt;&gt;0, SUM(Table2[[#This Row],[Main Contractor’s Preliminaries Total]:[Main Contractor’s Overheads and Profit Total]]), "")</f>
        <v/>
      </c>
      <c r="BD18" s="97"/>
      <c r="BE18" s="97"/>
      <c r="BF18" s="97"/>
      <c r="BG18" s="97"/>
      <c r="BH18" s="99" t="str">
        <f>IF(SUM(Table2[[#This Row],[Project/Design Team Fees Total]:[Abnormals (included above where applicable)]])&lt;&gt;0, SUM(Table2[[#This Row],[Project/Design Team Fees Total]:[Abnormals (included above where applicable)]]), "")</f>
        <v/>
      </c>
      <c r="BI18" s="99" t="str">
        <f t="shared" si="1"/>
        <v/>
      </c>
      <c r="BJ18" s="22"/>
      <c r="BK18" s="100"/>
      <c r="BL18" s="100"/>
      <c r="BM18" s="100"/>
      <c r="BN18" s="100"/>
      <c r="BO18" s="100"/>
      <c r="BP18" s="100"/>
      <c r="BQ18" s="100"/>
      <c r="BR18" s="100"/>
      <c r="BS18" s="100"/>
      <c r="BT18" s="100"/>
      <c r="BU18" s="100"/>
      <c r="BV18" s="100"/>
    </row>
    <row r="19" spans="1:74" x14ac:dyDescent="0.2">
      <c r="A19" s="22"/>
      <c r="B19" s="21"/>
      <c r="C19" s="22"/>
      <c r="D19" s="22"/>
      <c r="E19" s="22"/>
      <c r="F19" s="21"/>
      <c r="G19" s="22"/>
      <c r="H19" s="22"/>
      <c r="I19" s="23"/>
      <c r="J19" s="23"/>
      <c r="K19" s="93"/>
      <c r="L19" s="94"/>
      <c r="M19" s="94"/>
      <c r="N19" s="95" t="str">
        <f>IF(OR(Table2[[#This Row],[New Build Percentage]]&lt;&gt;"", Table2[[#This Row],[Condition Works Percentage]]&lt;&gt;"", Table2[[#This Row],[Refurbishment Percentage]]&lt;&gt;""),SUM(Table2[[#This Row],[New Build Percentage]:[Refurbishment Percentage]]), "")</f>
        <v/>
      </c>
      <c r="O19" s="96"/>
      <c r="P19" s="96"/>
      <c r="Q19" s="96"/>
      <c r="R19" s="23"/>
      <c r="S19" s="23"/>
      <c r="T19" s="97"/>
      <c r="U19" s="23"/>
      <c r="V19" s="23"/>
      <c r="W19" s="97"/>
      <c r="X19" s="97"/>
      <c r="Y19" s="97"/>
      <c r="Z19" s="97"/>
      <c r="AA19" s="97"/>
      <c r="AB19" s="97"/>
      <c r="AC19" s="97"/>
      <c r="AD19" s="97"/>
      <c r="AE19" s="97"/>
      <c r="AF19" s="98" t="str">
        <f>IF(SUM(Table2[[#This Row],[Funding Schools Condition Allocation]:[Funding Other]])&lt;&gt;0, SUM(Table2[[#This Row],[Funding Schools Condition Allocation]:[Funding Other]]), "")</f>
        <v/>
      </c>
      <c r="AG19" s="23"/>
      <c r="AH19" s="23"/>
      <c r="AI19" s="23"/>
      <c r="AJ19" s="23"/>
      <c r="AK19" s="23"/>
      <c r="AL19" s="23"/>
      <c r="AM19" s="23"/>
      <c r="AN19" s="98" t="str">
        <f>IF(SUM(Table2[[#This Row],[Places Additional Mainstream 6th Form]:[Places Re-Provided SEN]])&lt;&gt;0, SUM(Table2[[#This Row],[Places Additional Mainstream 6th Form]:[Places Re-Provided SEN]]), "")</f>
        <v/>
      </c>
      <c r="AO19" s="97"/>
      <c r="AP19" s="97"/>
      <c r="AQ19" s="97"/>
      <c r="AR19" s="97"/>
      <c r="AS19" s="97"/>
      <c r="AT19" s="97"/>
      <c r="AU19" s="97"/>
      <c r="AV19" s="97"/>
      <c r="AW19" s="97"/>
      <c r="AX19" s="99" t="str">
        <f>IF(SUM(Table2[[#This Row],[Substructure Total]:[Prefabricated Buildings And Building Units Total]])&lt;&gt;0, SUM(Table2[[#This Row],[Substructure Total]:[Prefabricated Buildings And Building Units Total]]), "")</f>
        <v/>
      </c>
      <c r="AY19" s="97"/>
      <c r="AZ19" s="99" t="str">
        <f>IF(SUM(Table2[[#This Row],[(Building Works Total)]:[External Works Total]])&lt;&gt;0, SUM(Table2[[#This Row],[(Building Works Total)]:[External Works Total]]), "")</f>
        <v/>
      </c>
      <c r="BA19" s="97"/>
      <c r="BB19" s="97"/>
      <c r="BC19" s="99" t="str">
        <f>IF(SUM(Table2[[#This Row],[Main Contractor’s Preliminaries Total]:[Main Contractor’s Overheads and Profit Total]])&lt;&gt;0, SUM(Table2[[#This Row],[Main Contractor’s Preliminaries Total]:[Main Contractor’s Overheads and Profit Total]]), "")</f>
        <v/>
      </c>
      <c r="BD19" s="97"/>
      <c r="BE19" s="97"/>
      <c r="BF19" s="97"/>
      <c r="BG19" s="97"/>
      <c r="BH19" s="99" t="str">
        <f>IF(SUM(Table2[[#This Row],[Project/Design Team Fees Total]:[Abnormals (included above where applicable)]])&lt;&gt;0, SUM(Table2[[#This Row],[Project/Design Team Fees Total]:[Abnormals (included above where applicable)]]), "")</f>
        <v/>
      </c>
      <c r="BI19" s="99" t="str">
        <f t="shared" si="1"/>
        <v/>
      </c>
      <c r="BJ19" s="22"/>
      <c r="BK19" s="100"/>
      <c r="BL19" s="100"/>
      <c r="BM19" s="100"/>
      <c r="BN19" s="100"/>
      <c r="BO19" s="100"/>
      <c r="BP19" s="100"/>
      <c r="BQ19" s="100"/>
      <c r="BR19" s="100"/>
      <c r="BS19" s="100"/>
      <c r="BT19" s="100"/>
      <c r="BU19" s="100"/>
      <c r="BV19" s="100"/>
    </row>
    <row r="20" spans="1:74" x14ac:dyDescent="0.2">
      <c r="A20" s="22"/>
      <c r="B20" s="21"/>
      <c r="C20" s="22"/>
      <c r="D20" s="22"/>
      <c r="E20" s="22"/>
      <c r="F20" s="21"/>
      <c r="G20" s="22"/>
      <c r="H20" s="22"/>
      <c r="I20" s="23"/>
      <c r="J20" s="23"/>
      <c r="K20" s="93"/>
      <c r="L20" s="94"/>
      <c r="M20" s="94"/>
      <c r="N20" s="95" t="str">
        <f>IF(OR(Table2[[#This Row],[New Build Percentage]]&lt;&gt;"", Table2[[#This Row],[Condition Works Percentage]]&lt;&gt;"", Table2[[#This Row],[Refurbishment Percentage]]&lt;&gt;""),SUM(Table2[[#This Row],[New Build Percentage]:[Refurbishment Percentage]]), "")</f>
        <v/>
      </c>
      <c r="O20" s="96"/>
      <c r="P20" s="96"/>
      <c r="Q20" s="96"/>
      <c r="R20" s="23"/>
      <c r="S20" s="23"/>
      <c r="T20" s="97"/>
      <c r="U20" s="23"/>
      <c r="V20" s="23"/>
      <c r="W20" s="97"/>
      <c r="X20" s="97"/>
      <c r="Y20" s="97"/>
      <c r="Z20" s="97"/>
      <c r="AA20" s="97"/>
      <c r="AB20" s="97"/>
      <c r="AC20" s="97"/>
      <c r="AD20" s="97"/>
      <c r="AE20" s="97"/>
      <c r="AF20" s="98" t="str">
        <f>IF(SUM(Table2[[#This Row],[Funding Schools Condition Allocation]:[Funding Other]])&lt;&gt;0, SUM(Table2[[#This Row],[Funding Schools Condition Allocation]:[Funding Other]]), "")</f>
        <v/>
      </c>
      <c r="AG20" s="23"/>
      <c r="AH20" s="23"/>
      <c r="AI20" s="23"/>
      <c r="AJ20" s="23"/>
      <c r="AK20" s="23"/>
      <c r="AL20" s="23"/>
      <c r="AM20" s="23"/>
      <c r="AN20" s="98" t="str">
        <f>IF(SUM(Table2[[#This Row],[Places Additional Mainstream 6th Form]:[Places Re-Provided SEN]])&lt;&gt;0, SUM(Table2[[#This Row],[Places Additional Mainstream 6th Form]:[Places Re-Provided SEN]]), "")</f>
        <v/>
      </c>
      <c r="AO20" s="97"/>
      <c r="AP20" s="97"/>
      <c r="AQ20" s="97"/>
      <c r="AR20" s="97"/>
      <c r="AS20" s="97"/>
      <c r="AT20" s="97"/>
      <c r="AU20" s="97"/>
      <c r="AV20" s="97"/>
      <c r="AW20" s="97"/>
      <c r="AX20" s="99" t="str">
        <f>IF(SUM(Table2[[#This Row],[Substructure Total]:[Prefabricated Buildings And Building Units Total]])&lt;&gt;0, SUM(Table2[[#This Row],[Substructure Total]:[Prefabricated Buildings And Building Units Total]]), "")</f>
        <v/>
      </c>
      <c r="AY20" s="97"/>
      <c r="AZ20" s="99" t="str">
        <f>IF(SUM(Table2[[#This Row],[(Building Works Total)]:[External Works Total]])&lt;&gt;0, SUM(Table2[[#This Row],[(Building Works Total)]:[External Works Total]]), "")</f>
        <v/>
      </c>
      <c r="BA20" s="97"/>
      <c r="BB20" s="97"/>
      <c r="BC20" s="99" t="str">
        <f>IF(SUM(Table2[[#This Row],[Main Contractor’s Preliminaries Total]:[Main Contractor’s Overheads and Profit Total]])&lt;&gt;0, SUM(Table2[[#This Row],[Main Contractor’s Preliminaries Total]:[Main Contractor’s Overheads and Profit Total]]), "")</f>
        <v/>
      </c>
      <c r="BD20" s="97"/>
      <c r="BE20" s="97"/>
      <c r="BF20" s="97"/>
      <c r="BG20" s="97"/>
      <c r="BH20" s="99" t="str">
        <f>IF(SUM(Table2[[#This Row],[Project/Design Team Fees Total]:[Abnormals (included above where applicable)]])&lt;&gt;0, SUM(Table2[[#This Row],[Project/Design Team Fees Total]:[Abnormals (included above where applicable)]]), "")</f>
        <v/>
      </c>
      <c r="BI20" s="99" t="str">
        <f t="shared" si="1"/>
        <v/>
      </c>
      <c r="BJ20" s="22"/>
      <c r="BK20" s="100"/>
      <c r="BL20" s="100"/>
      <c r="BM20" s="100"/>
      <c r="BN20" s="100"/>
      <c r="BO20" s="100"/>
      <c r="BP20" s="100"/>
      <c r="BQ20" s="100"/>
      <c r="BR20" s="100"/>
      <c r="BS20" s="100"/>
      <c r="BT20" s="100"/>
      <c r="BU20" s="100"/>
      <c r="BV20" s="100"/>
    </row>
    <row r="21" spans="1:74" x14ac:dyDescent="0.2">
      <c r="A21" s="22"/>
      <c r="B21" s="21"/>
      <c r="C21" s="22"/>
      <c r="D21" s="22"/>
      <c r="E21" s="22"/>
      <c r="F21" s="21"/>
      <c r="G21" s="22"/>
      <c r="H21" s="22"/>
      <c r="I21" s="23"/>
      <c r="J21" s="23"/>
      <c r="K21" s="93"/>
      <c r="L21" s="94"/>
      <c r="M21" s="94"/>
      <c r="N21" s="95" t="str">
        <f>IF(OR(Table2[[#This Row],[New Build Percentage]]&lt;&gt;"", Table2[[#This Row],[Condition Works Percentage]]&lt;&gt;"", Table2[[#This Row],[Refurbishment Percentage]]&lt;&gt;""),SUM(Table2[[#This Row],[New Build Percentage]:[Refurbishment Percentage]]), "")</f>
        <v/>
      </c>
      <c r="O21" s="96"/>
      <c r="P21" s="96"/>
      <c r="Q21" s="96"/>
      <c r="R21" s="23"/>
      <c r="S21" s="23"/>
      <c r="T21" s="97"/>
      <c r="U21" s="23"/>
      <c r="V21" s="23"/>
      <c r="W21" s="97"/>
      <c r="X21" s="97"/>
      <c r="Y21" s="97"/>
      <c r="Z21" s="97"/>
      <c r="AA21" s="97"/>
      <c r="AB21" s="97"/>
      <c r="AC21" s="97"/>
      <c r="AD21" s="97"/>
      <c r="AE21" s="97"/>
      <c r="AF21" s="98" t="str">
        <f>IF(SUM(Table2[[#This Row],[Funding Schools Condition Allocation]:[Funding Other]])&lt;&gt;0, SUM(Table2[[#This Row],[Funding Schools Condition Allocation]:[Funding Other]]), "")</f>
        <v/>
      </c>
      <c r="AG21" s="23"/>
      <c r="AH21" s="23"/>
      <c r="AI21" s="23"/>
      <c r="AJ21" s="23"/>
      <c r="AK21" s="23"/>
      <c r="AL21" s="23"/>
      <c r="AM21" s="23"/>
      <c r="AN21" s="98" t="str">
        <f>IF(SUM(Table2[[#This Row],[Places Additional Mainstream 6th Form]:[Places Re-Provided SEN]])&lt;&gt;0, SUM(Table2[[#This Row],[Places Additional Mainstream 6th Form]:[Places Re-Provided SEN]]), "")</f>
        <v/>
      </c>
      <c r="AO21" s="97"/>
      <c r="AP21" s="97"/>
      <c r="AQ21" s="97"/>
      <c r="AR21" s="97"/>
      <c r="AS21" s="97"/>
      <c r="AT21" s="97"/>
      <c r="AU21" s="97"/>
      <c r="AV21" s="97"/>
      <c r="AW21" s="97"/>
      <c r="AX21" s="99" t="str">
        <f>IF(SUM(Table2[[#This Row],[Substructure Total]:[Prefabricated Buildings And Building Units Total]])&lt;&gt;0, SUM(Table2[[#This Row],[Substructure Total]:[Prefabricated Buildings And Building Units Total]]), "")</f>
        <v/>
      </c>
      <c r="AY21" s="97"/>
      <c r="AZ21" s="99" t="str">
        <f>IF(SUM(Table2[[#This Row],[(Building Works Total)]:[External Works Total]])&lt;&gt;0, SUM(Table2[[#This Row],[(Building Works Total)]:[External Works Total]]), "")</f>
        <v/>
      </c>
      <c r="BA21" s="97"/>
      <c r="BB21" s="97"/>
      <c r="BC21" s="99" t="str">
        <f>IF(SUM(Table2[[#This Row],[Main Contractor’s Preliminaries Total]:[Main Contractor’s Overheads and Profit Total]])&lt;&gt;0, SUM(Table2[[#This Row],[Main Contractor’s Preliminaries Total]:[Main Contractor’s Overheads and Profit Total]]), "")</f>
        <v/>
      </c>
      <c r="BD21" s="97"/>
      <c r="BE21" s="97"/>
      <c r="BF21" s="97"/>
      <c r="BG21" s="97"/>
      <c r="BH21" s="99" t="str">
        <f>IF(SUM(Table2[[#This Row],[Project/Design Team Fees Total]:[Abnormals (included above where applicable)]])&lt;&gt;0, SUM(Table2[[#This Row],[Project/Design Team Fees Total]:[Abnormals (included above where applicable)]]), "")</f>
        <v/>
      </c>
      <c r="BI21" s="99" t="str">
        <f t="shared" si="1"/>
        <v/>
      </c>
      <c r="BJ21" s="22"/>
      <c r="BK21" s="100"/>
      <c r="BL21" s="100"/>
      <c r="BM21" s="100"/>
      <c r="BN21" s="100"/>
      <c r="BO21" s="100"/>
      <c r="BP21" s="100"/>
      <c r="BQ21" s="100"/>
      <c r="BR21" s="100"/>
      <c r="BS21" s="100"/>
      <c r="BT21" s="100"/>
      <c r="BU21" s="100"/>
      <c r="BV21" s="100"/>
    </row>
    <row r="22" spans="1:74" x14ac:dyDescent="0.2">
      <c r="A22" s="22"/>
      <c r="B22" s="21"/>
      <c r="C22" s="22"/>
      <c r="D22" s="22"/>
      <c r="E22" s="22"/>
      <c r="F22" s="21"/>
      <c r="G22" s="22"/>
      <c r="H22" s="22"/>
      <c r="I22" s="23"/>
      <c r="J22" s="23"/>
      <c r="K22" s="93"/>
      <c r="L22" s="94"/>
      <c r="M22" s="94"/>
      <c r="N22" s="95" t="str">
        <f>IF(OR(Table2[[#This Row],[New Build Percentage]]&lt;&gt;"", Table2[[#This Row],[Condition Works Percentage]]&lt;&gt;"", Table2[[#This Row],[Refurbishment Percentage]]&lt;&gt;""),SUM(Table2[[#This Row],[New Build Percentage]:[Refurbishment Percentage]]), "")</f>
        <v/>
      </c>
      <c r="O22" s="96"/>
      <c r="P22" s="96"/>
      <c r="Q22" s="96"/>
      <c r="R22" s="23"/>
      <c r="S22" s="23"/>
      <c r="T22" s="97"/>
      <c r="U22" s="23"/>
      <c r="V22" s="23"/>
      <c r="W22" s="97"/>
      <c r="X22" s="97"/>
      <c r="Y22" s="97"/>
      <c r="Z22" s="97"/>
      <c r="AA22" s="97"/>
      <c r="AB22" s="97"/>
      <c r="AC22" s="97"/>
      <c r="AD22" s="97"/>
      <c r="AE22" s="97"/>
      <c r="AF22" s="98" t="str">
        <f>IF(SUM(Table2[[#This Row],[Funding Schools Condition Allocation]:[Funding Other]])&lt;&gt;0, SUM(Table2[[#This Row],[Funding Schools Condition Allocation]:[Funding Other]]), "")</f>
        <v/>
      </c>
      <c r="AG22" s="23"/>
      <c r="AH22" s="23"/>
      <c r="AI22" s="23"/>
      <c r="AJ22" s="23"/>
      <c r="AK22" s="23"/>
      <c r="AL22" s="23"/>
      <c r="AM22" s="23"/>
      <c r="AN22" s="98" t="str">
        <f>IF(SUM(Table2[[#This Row],[Places Additional Mainstream 6th Form]:[Places Re-Provided SEN]])&lt;&gt;0, SUM(Table2[[#This Row],[Places Additional Mainstream 6th Form]:[Places Re-Provided SEN]]), "")</f>
        <v/>
      </c>
      <c r="AO22" s="97"/>
      <c r="AP22" s="97"/>
      <c r="AQ22" s="97"/>
      <c r="AR22" s="97"/>
      <c r="AS22" s="97"/>
      <c r="AT22" s="97"/>
      <c r="AU22" s="97"/>
      <c r="AV22" s="97"/>
      <c r="AW22" s="97"/>
      <c r="AX22" s="99" t="str">
        <f>IF(SUM(Table2[[#This Row],[Substructure Total]:[Prefabricated Buildings And Building Units Total]])&lt;&gt;0, SUM(Table2[[#This Row],[Substructure Total]:[Prefabricated Buildings And Building Units Total]]), "")</f>
        <v/>
      </c>
      <c r="AY22" s="97"/>
      <c r="AZ22" s="99" t="str">
        <f>IF(SUM(Table2[[#This Row],[(Building Works Total)]:[External Works Total]])&lt;&gt;0, SUM(Table2[[#This Row],[(Building Works Total)]:[External Works Total]]), "")</f>
        <v/>
      </c>
      <c r="BA22" s="97"/>
      <c r="BB22" s="97"/>
      <c r="BC22" s="99" t="str">
        <f>IF(SUM(Table2[[#This Row],[Main Contractor’s Preliminaries Total]:[Main Contractor’s Overheads and Profit Total]])&lt;&gt;0, SUM(Table2[[#This Row],[Main Contractor’s Preliminaries Total]:[Main Contractor’s Overheads and Profit Total]]), "")</f>
        <v/>
      </c>
      <c r="BD22" s="97"/>
      <c r="BE22" s="97"/>
      <c r="BF22" s="97"/>
      <c r="BG22" s="97"/>
      <c r="BH22" s="99" t="str">
        <f>IF(SUM(Table2[[#This Row],[Project/Design Team Fees Total]:[Abnormals (included above where applicable)]])&lt;&gt;0, SUM(Table2[[#This Row],[Project/Design Team Fees Total]:[Abnormals (included above where applicable)]]), "")</f>
        <v/>
      </c>
      <c r="BI22" s="99" t="str">
        <f t="shared" si="1"/>
        <v/>
      </c>
      <c r="BJ22" s="22"/>
      <c r="BK22" s="100"/>
      <c r="BL22" s="100"/>
      <c r="BM22" s="100"/>
      <c r="BN22" s="100"/>
      <c r="BO22" s="100"/>
      <c r="BP22" s="100"/>
      <c r="BQ22" s="100"/>
      <c r="BR22" s="100"/>
      <c r="BS22" s="100"/>
      <c r="BT22" s="100"/>
      <c r="BU22" s="100"/>
      <c r="BV22" s="100"/>
    </row>
    <row r="23" spans="1:74" x14ac:dyDescent="0.2">
      <c r="A23" s="22"/>
      <c r="B23" s="21"/>
      <c r="C23" s="22"/>
      <c r="D23" s="22"/>
      <c r="E23" s="22"/>
      <c r="F23" s="21"/>
      <c r="G23" s="22"/>
      <c r="H23" s="22"/>
      <c r="I23" s="23"/>
      <c r="J23" s="23"/>
      <c r="K23" s="93"/>
      <c r="L23" s="94"/>
      <c r="M23" s="94"/>
      <c r="N23" s="95" t="str">
        <f>IF(OR(Table2[[#This Row],[New Build Percentage]]&lt;&gt;"", Table2[[#This Row],[Condition Works Percentage]]&lt;&gt;"", Table2[[#This Row],[Refurbishment Percentage]]&lt;&gt;""),SUM(Table2[[#This Row],[New Build Percentage]:[Refurbishment Percentage]]), "")</f>
        <v/>
      </c>
      <c r="O23" s="96"/>
      <c r="P23" s="96"/>
      <c r="Q23" s="96"/>
      <c r="R23" s="23"/>
      <c r="S23" s="23"/>
      <c r="T23" s="97"/>
      <c r="U23" s="23"/>
      <c r="V23" s="23"/>
      <c r="W23" s="97"/>
      <c r="X23" s="97"/>
      <c r="Y23" s="97"/>
      <c r="Z23" s="97"/>
      <c r="AA23" s="97"/>
      <c r="AB23" s="97"/>
      <c r="AC23" s="97"/>
      <c r="AD23" s="97"/>
      <c r="AE23" s="97"/>
      <c r="AF23" s="98" t="str">
        <f>IF(SUM(Table2[[#This Row],[Funding Schools Condition Allocation]:[Funding Other]])&lt;&gt;0, SUM(Table2[[#This Row],[Funding Schools Condition Allocation]:[Funding Other]]), "")</f>
        <v/>
      </c>
      <c r="AG23" s="23"/>
      <c r="AH23" s="23"/>
      <c r="AI23" s="23"/>
      <c r="AJ23" s="23"/>
      <c r="AK23" s="23"/>
      <c r="AL23" s="23"/>
      <c r="AM23" s="23"/>
      <c r="AN23" s="98" t="str">
        <f>IF(SUM(Table2[[#This Row],[Places Additional Mainstream 6th Form]:[Places Re-Provided SEN]])&lt;&gt;0, SUM(Table2[[#This Row],[Places Additional Mainstream 6th Form]:[Places Re-Provided SEN]]), "")</f>
        <v/>
      </c>
      <c r="AO23" s="97"/>
      <c r="AP23" s="97"/>
      <c r="AQ23" s="97"/>
      <c r="AR23" s="97"/>
      <c r="AS23" s="97"/>
      <c r="AT23" s="97"/>
      <c r="AU23" s="97"/>
      <c r="AV23" s="97"/>
      <c r="AW23" s="97"/>
      <c r="AX23" s="99" t="str">
        <f>IF(SUM(Table2[[#This Row],[Substructure Total]:[Prefabricated Buildings And Building Units Total]])&lt;&gt;0, SUM(Table2[[#This Row],[Substructure Total]:[Prefabricated Buildings And Building Units Total]]), "")</f>
        <v/>
      </c>
      <c r="AY23" s="97"/>
      <c r="AZ23" s="99" t="str">
        <f>IF(SUM(Table2[[#This Row],[(Building Works Total)]:[External Works Total]])&lt;&gt;0, SUM(Table2[[#This Row],[(Building Works Total)]:[External Works Total]]), "")</f>
        <v/>
      </c>
      <c r="BA23" s="97"/>
      <c r="BB23" s="97"/>
      <c r="BC23" s="99" t="str">
        <f>IF(SUM(Table2[[#This Row],[Main Contractor’s Preliminaries Total]:[Main Contractor’s Overheads and Profit Total]])&lt;&gt;0, SUM(Table2[[#This Row],[Main Contractor’s Preliminaries Total]:[Main Contractor’s Overheads and Profit Total]]), "")</f>
        <v/>
      </c>
      <c r="BD23" s="97"/>
      <c r="BE23" s="97"/>
      <c r="BF23" s="97"/>
      <c r="BG23" s="97"/>
      <c r="BH23" s="99" t="str">
        <f>IF(SUM(Table2[[#This Row],[Project/Design Team Fees Total]:[Abnormals (included above where applicable)]])&lt;&gt;0, SUM(Table2[[#This Row],[Project/Design Team Fees Total]:[Abnormals (included above where applicable)]]), "")</f>
        <v/>
      </c>
      <c r="BI23" s="99" t="str">
        <f t="shared" si="1"/>
        <v/>
      </c>
      <c r="BJ23" s="22"/>
      <c r="BK23" s="100"/>
      <c r="BL23" s="100"/>
      <c r="BM23" s="100"/>
      <c r="BN23" s="100"/>
      <c r="BO23" s="100"/>
      <c r="BP23" s="100"/>
      <c r="BQ23" s="100"/>
      <c r="BR23" s="100"/>
      <c r="BS23" s="100"/>
      <c r="BT23" s="100"/>
      <c r="BU23" s="100"/>
      <c r="BV23" s="100"/>
    </row>
    <row r="24" spans="1:74" x14ac:dyDescent="0.2">
      <c r="A24" s="22"/>
      <c r="B24" s="21"/>
      <c r="C24" s="22"/>
      <c r="D24" s="22"/>
      <c r="E24" s="22"/>
      <c r="F24" s="21"/>
      <c r="G24" s="22"/>
      <c r="H24" s="22"/>
      <c r="I24" s="23"/>
      <c r="J24" s="23"/>
      <c r="K24" s="93"/>
      <c r="L24" s="94"/>
      <c r="M24" s="94"/>
      <c r="N24" s="95" t="str">
        <f>IF(OR(Table2[[#This Row],[New Build Percentage]]&lt;&gt;"", Table2[[#This Row],[Condition Works Percentage]]&lt;&gt;"", Table2[[#This Row],[Refurbishment Percentage]]&lt;&gt;""),SUM(Table2[[#This Row],[New Build Percentage]:[Refurbishment Percentage]]), "")</f>
        <v/>
      </c>
      <c r="O24" s="96"/>
      <c r="P24" s="96"/>
      <c r="Q24" s="96"/>
      <c r="R24" s="23"/>
      <c r="S24" s="23"/>
      <c r="T24" s="97"/>
      <c r="U24" s="23"/>
      <c r="V24" s="23"/>
      <c r="W24" s="97"/>
      <c r="X24" s="97"/>
      <c r="Y24" s="97"/>
      <c r="Z24" s="97"/>
      <c r="AA24" s="97"/>
      <c r="AB24" s="97"/>
      <c r="AC24" s="97"/>
      <c r="AD24" s="97"/>
      <c r="AE24" s="97"/>
      <c r="AF24" s="98" t="str">
        <f>IF(SUM(Table2[[#This Row],[Funding Schools Condition Allocation]:[Funding Other]])&lt;&gt;0, SUM(Table2[[#This Row],[Funding Schools Condition Allocation]:[Funding Other]]), "")</f>
        <v/>
      </c>
      <c r="AG24" s="23"/>
      <c r="AH24" s="23"/>
      <c r="AI24" s="23"/>
      <c r="AJ24" s="23"/>
      <c r="AK24" s="23"/>
      <c r="AL24" s="23"/>
      <c r="AM24" s="23"/>
      <c r="AN24" s="98" t="str">
        <f>IF(SUM(Table2[[#This Row],[Places Additional Mainstream 6th Form]:[Places Re-Provided SEN]])&lt;&gt;0, SUM(Table2[[#This Row],[Places Additional Mainstream 6th Form]:[Places Re-Provided SEN]]), "")</f>
        <v/>
      </c>
      <c r="AO24" s="97"/>
      <c r="AP24" s="97"/>
      <c r="AQ24" s="97"/>
      <c r="AR24" s="97"/>
      <c r="AS24" s="97"/>
      <c r="AT24" s="97"/>
      <c r="AU24" s="97"/>
      <c r="AV24" s="97"/>
      <c r="AW24" s="97"/>
      <c r="AX24" s="99" t="str">
        <f>IF(SUM(Table2[[#This Row],[Substructure Total]:[Prefabricated Buildings And Building Units Total]])&lt;&gt;0, SUM(Table2[[#This Row],[Substructure Total]:[Prefabricated Buildings And Building Units Total]]), "")</f>
        <v/>
      </c>
      <c r="AY24" s="97"/>
      <c r="AZ24" s="99" t="str">
        <f>IF(SUM(Table2[[#This Row],[(Building Works Total)]:[External Works Total]])&lt;&gt;0, SUM(Table2[[#This Row],[(Building Works Total)]:[External Works Total]]), "")</f>
        <v/>
      </c>
      <c r="BA24" s="97"/>
      <c r="BB24" s="97"/>
      <c r="BC24" s="99" t="str">
        <f>IF(SUM(Table2[[#This Row],[Main Contractor’s Preliminaries Total]:[Main Contractor’s Overheads and Profit Total]])&lt;&gt;0, SUM(Table2[[#This Row],[Main Contractor’s Preliminaries Total]:[Main Contractor’s Overheads and Profit Total]]), "")</f>
        <v/>
      </c>
      <c r="BD24" s="97"/>
      <c r="BE24" s="97"/>
      <c r="BF24" s="97"/>
      <c r="BG24" s="97"/>
      <c r="BH24" s="99" t="str">
        <f>IF(SUM(Table2[[#This Row],[Project/Design Team Fees Total]:[Abnormals (included above where applicable)]])&lt;&gt;0, SUM(Table2[[#This Row],[Project/Design Team Fees Total]:[Abnormals (included above where applicable)]]), "")</f>
        <v/>
      </c>
      <c r="BI24" s="99" t="str">
        <f t="shared" si="1"/>
        <v/>
      </c>
      <c r="BJ24" s="22"/>
      <c r="BK24" s="100"/>
      <c r="BL24" s="100"/>
      <c r="BM24" s="100"/>
      <c r="BN24" s="100"/>
      <c r="BO24" s="100"/>
      <c r="BP24" s="100"/>
      <c r="BQ24" s="100"/>
      <c r="BR24" s="100"/>
      <c r="BS24" s="100"/>
      <c r="BT24" s="100"/>
      <c r="BU24" s="100"/>
      <c r="BV24" s="100"/>
    </row>
    <row r="25" spans="1:74" x14ac:dyDescent="0.2">
      <c r="A25" s="22"/>
      <c r="B25" s="21"/>
      <c r="C25" s="22"/>
      <c r="D25" s="22"/>
      <c r="E25" s="22"/>
      <c r="F25" s="21"/>
      <c r="G25" s="22"/>
      <c r="H25" s="22"/>
      <c r="I25" s="23"/>
      <c r="J25" s="23"/>
      <c r="K25" s="93"/>
      <c r="L25" s="94"/>
      <c r="M25" s="94"/>
      <c r="N25" s="95" t="str">
        <f>IF(OR(Table2[[#This Row],[New Build Percentage]]&lt;&gt;"", Table2[[#This Row],[Condition Works Percentage]]&lt;&gt;"", Table2[[#This Row],[Refurbishment Percentage]]&lt;&gt;""),SUM(Table2[[#This Row],[New Build Percentage]:[Refurbishment Percentage]]), "")</f>
        <v/>
      </c>
      <c r="O25" s="96"/>
      <c r="P25" s="96"/>
      <c r="Q25" s="96"/>
      <c r="R25" s="23"/>
      <c r="S25" s="23"/>
      <c r="T25" s="97"/>
      <c r="U25" s="23"/>
      <c r="V25" s="23"/>
      <c r="W25" s="97"/>
      <c r="X25" s="97"/>
      <c r="Y25" s="97"/>
      <c r="Z25" s="97"/>
      <c r="AA25" s="97"/>
      <c r="AB25" s="97"/>
      <c r="AC25" s="97"/>
      <c r="AD25" s="97"/>
      <c r="AE25" s="97"/>
      <c r="AF25" s="98" t="str">
        <f>IF(SUM(Table2[[#This Row],[Funding Schools Condition Allocation]:[Funding Other]])&lt;&gt;0, SUM(Table2[[#This Row],[Funding Schools Condition Allocation]:[Funding Other]]), "")</f>
        <v/>
      </c>
      <c r="AG25" s="23"/>
      <c r="AH25" s="23"/>
      <c r="AI25" s="23"/>
      <c r="AJ25" s="23"/>
      <c r="AK25" s="23"/>
      <c r="AL25" s="23"/>
      <c r="AM25" s="23"/>
      <c r="AN25" s="98" t="str">
        <f>IF(SUM(Table2[[#This Row],[Places Additional Mainstream 6th Form]:[Places Re-Provided SEN]])&lt;&gt;0, SUM(Table2[[#This Row],[Places Additional Mainstream 6th Form]:[Places Re-Provided SEN]]), "")</f>
        <v/>
      </c>
      <c r="AO25" s="97"/>
      <c r="AP25" s="97"/>
      <c r="AQ25" s="97"/>
      <c r="AR25" s="97"/>
      <c r="AS25" s="97"/>
      <c r="AT25" s="97"/>
      <c r="AU25" s="97"/>
      <c r="AV25" s="97"/>
      <c r="AW25" s="97"/>
      <c r="AX25" s="99" t="str">
        <f>IF(SUM(Table2[[#This Row],[Substructure Total]:[Prefabricated Buildings And Building Units Total]])&lt;&gt;0, SUM(Table2[[#This Row],[Substructure Total]:[Prefabricated Buildings And Building Units Total]]), "")</f>
        <v/>
      </c>
      <c r="AY25" s="97"/>
      <c r="AZ25" s="99" t="str">
        <f>IF(SUM(Table2[[#This Row],[(Building Works Total)]:[External Works Total]])&lt;&gt;0, SUM(Table2[[#This Row],[(Building Works Total)]:[External Works Total]]), "")</f>
        <v/>
      </c>
      <c r="BA25" s="97"/>
      <c r="BB25" s="97"/>
      <c r="BC25" s="99" t="str">
        <f>IF(SUM(Table2[[#This Row],[Main Contractor’s Preliminaries Total]:[Main Contractor’s Overheads and Profit Total]])&lt;&gt;0, SUM(Table2[[#This Row],[Main Contractor’s Preliminaries Total]:[Main Contractor’s Overheads and Profit Total]]), "")</f>
        <v/>
      </c>
      <c r="BD25" s="97"/>
      <c r="BE25" s="97"/>
      <c r="BF25" s="97"/>
      <c r="BG25" s="97"/>
      <c r="BH25" s="99" t="str">
        <f>IF(SUM(Table2[[#This Row],[Project/Design Team Fees Total]:[Abnormals (included above where applicable)]])&lt;&gt;0, SUM(Table2[[#This Row],[Project/Design Team Fees Total]:[Abnormals (included above where applicable)]]), "")</f>
        <v/>
      </c>
      <c r="BI25" s="99" t="str">
        <f t="shared" si="1"/>
        <v/>
      </c>
      <c r="BJ25" s="22"/>
      <c r="BK25" s="100"/>
      <c r="BL25" s="100"/>
      <c r="BM25" s="100"/>
      <c r="BN25" s="100"/>
      <c r="BO25" s="100"/>
      <c r="BP25" s="100"/>
      <c r="BQ25" s="100"/>
      <c r="BR25" s="100"/>
      <c r="BS25" s="100"/>
      <c r="BT25" s="100"/>
      <c r="BU25" s="100"/>
      <c r="BV25" s="100"/>
    </row>
    <row r="26" spans="1:74" x14ac:dyDescent="0.2">
      <c r="A26" s="22"/>
      <c r="B26" s="21"/>
      <c r="C26" s="22"/>
      <c r="D26" s="22"/>
      <c r="E26" s="22"/>
      <c r="F26" s="21"/>
      <c r="G26" s="22"/>
      <c r="H26" s="22"/>
      <c r="I26" s="23"/>
      <c r="J26" s="23"/>
      <c r="K26" s="93"/>
      <c r="L26" s="94"/>
      <c r="M26" s="94"/>
      <c r="N26" s="95" t="str">
        <f>IF(OR(Table2[[#This Row],[New Build Percentage]]&lt;&gt;"", Table2[[#This Row],[Condition Works Percentage]]&lt;&gt;"", Table2[[#This Row],[Refurbishment Percentage]]&lt;&gt;""),SUM(Table2[[#This Row],[New Build Percentage]:[Refurbishment Percentage]]), "")</f>
        <v/>
      </c>
      <c r="O26" s="96"/>
      <c r="P26" s="96"/>
      <c r="Q26" s="96"/>
      <c r="R26" s="23"/>
      <c r="S26" s="23"/>
      <c r="T26" s="97"/>
      <c r="U26" s="23"/>
      <c r="V26" s="23"/>
      <c r="W26" s="97"/>
      <c r="X26" s="97"/>
      <c r="Y26" s="97"/>
      <c r="Z26" s="97"/>
      <c r="AA26" s="97"/>
      <c r="AB26" s="97"/>
      <c r="AC26" s="97"/>
      <c r="AD26" s="97"/>
      <c r="AE26" s="97"/>
      <c r="AF26" s="98" t="str">
        <f>IF(SUM(Table2[[#This Row],[Funding Schools Condition Allocation]:[Funding Other]])&lt;&gt;0, SUM(Table2[[#This Row],[Funding Schools Condition Allocation]:[Funding Other]]), "")</f>
        <v/>
      </c>
      <c r="AG26" s="23"/>
      <c r="AH26" s="23"/>
      <c r="AI26" s="23"/>
      <c r="AJ26" s="23"/>
      <c r="AK26" s="23"/>
      <c r="AL26" s="23"/>
      <c r="AM26" s="23"/>
      <c r="AN26" s="98" t="str">
        <f>IF(SUM(Table2[[#This Row],[Places Additional Mainstream 6th Form]:[Places Re-Provided SEN]])&lt;&gt;0, SUM(Table2[[#This Row],[Places Additional Mainstream 6th Form]:[Places Re-Provided SEN]]), "")</f>
        <v/>
      </c>
      <c r="AO26" s="97"/>
      <c r="AP26" s="97"/>
      <c r="AQ26" s="97"/>
      <c r="AR26" s="97"/>
      <c r="AS26" s="97"/>
      <c r="AT26" s="97"/>
      <c r="AU26" s="97"/>
      <c r="AV26" s="97"/>
      <c r="AW26" s="97"/>
      <c r="AX26" s="99" t="str">
        <f>IF(SUM(Table2[[#This Row],[Substructure Total]:[Prefabricated Buildings And Building Units Total]])&lt;&gt;0, SUM(Table2[[#This Row],[Substructure Total]:[Prefabricated Buildings And Building Units Total]]), "")</f>
        <v/>
      </c>
      <c r="AY26" s="97"/>
      <c r="AZ26" s="99" t="str">
        <f>IF(SUM(Table2[[#This Row],[(Building Works Total)]:[External Works Total]])&lt;&gt;0, SUM(Table2[[#This Row],[(Building Works Total)]:[External Works Total]]), "")</f>
        <v/>
      </c>
      <c r="BA26" s="97"/>
      <c r="BB26" s="97"/>
      <c r="BC26" s="99" t="str">
        <f>IF(SUM(Table2[[#This Row],[Main Contractor’s Preliminaries Total]:[Main Contractor’s Overheads and Profit Total]])&lt;&gt;0, SUM(Table2[[#This Row],[Main Contractor’s Preliminaries Total]:[Main Contractor’s Overheads and Profit Total]]), "")</f>
        <v/>
      </c>
      <c r="BD26" s="97"/>
      <c r="BE26" s="97"/>
      <c r="BF26" s="97"/>
      <c r="BG26" s="97"/>
      <c r="BH26" s="99" t="str">
        <f>IF(SUM(Table2[[#This Row],[Project/Design Team Fees Total]:[Abnormals (included above where applicable)]])&lt;&gt;0, SUM(Table2[[#This Row],[Project/Design Team Fees Total]:[Abnormals (included above where applicable)]]), "")</f>
        <v/>
      </c>
      <c r="BI26" s="99" t="str">
        <f t="shared" si="1"/>
        <v/>
      </c>
      <c r="BJ26" s="22"/>
      <c r="BK26" s="100"/>
      <c r="BL26" s="100"/>
      <c r="BM26" s="100"/>
      <c r="BN26" s="100"/>
      <c r="BO26" s="100"/>
      <c r="BP26" s="100"/>
      <c r="BQ26" s="100"/>
      <c r="BR26" s="100"/>
      <c r="BS26" s="100"/>
      <c r="BT26" s="100"/>
      <c r="BU26" s="100"/>
      <c r="BV26" s="100"/>
    </row>
    <row r="27" spans="1:74" x14ac:dyDescent="0.2">
      <c r="A27" s="22"/>
      <c r="B27" s="21"/>
      <c r="C27" s="22"/>
      <c r="D27" s="22"/>
      <c r="E27" s="22"/>
      <c r="F27" s="21"/>
      <c r="G27" s="22"/>
      <c r="H27" s="22"/>
      <c r="I27" s="23"/>
      <c r="J27" s="23"/>
      <c r="K27" s="93"/>
      <c r="L27" s="94"/>
      <c r="M27" s="94"/>
      <c r="N27" s="95" t="str">
        <f>IF(OR(Table2[[#This Row],[New Build Percentage]]&lt;&gt;"", Table2[[#This Row],[Condition Works Percentage]]&lt;&gt;"", Table2[[#This Row],[Refurbishment Percentage]]&lt;&gt;""),SUM(Table2[[#This Row],[New Build Percentage]:[Refurbishment Percentage]]), "")</f>
        <v/>
      </c>
      <c r="O27" s="96"/>
      <c r="P27" s="96"/>
      <c r="Q27" s="96"/>
      <c r="R27" s="23"/>
      <c r="S27" s="23"/>
      <c r="T27" s="97"/>
      <c r="U27" s="23"/>
      <c r="V27" s="23"/>
      <c r="W27" s="97"/>
      <c r="X27" s="97"/>
      <c r="Y27" s="97"/>
      <c r="Z27" s="97"/>
      <c r="AA27" s="97"/>
      <c r="AB27" s="97"/>
      <c r="AC27" s="97"/>
      <c r="AD27" s="97"/>
      <c r="AE27" s="97"/>
      <c r="AF27" s="98" t="str">
        <f>IF(SUM(Table2[[#This Row],[Funding Schools Condition Allocation]:[Funding Other]])&lt;&gt;0, SUM(Table2[[#This Row],[Funding Schools Condition Allocation]:[Funding Other]]), "")</f>
        <v/>
      </c>
      <c r="AG27" s="23"/>
      <c r="AH27" s="23"/>
      <c r="AI27" s="23"/>
      <c r="AJ27" s="23"/>
      <c r="AK27" s="23"/>
      <c r="AL27" s="23"/>
      <c r="AM27" s="23"/>
      <c r="AN27" s="98" t="str">
        <f>IF(SUM(Table2[[#This Row],[Places Additional Mainstream 6th Form]:[Places Re-Provided SEN]])&lt;&gt;0, SUM(Table2[[#This Row],[Places Additional Mainstream 6th Form]:[Places Re-Provided SEN]]), "")</f>
        <v/>
      </c>
      <c r="AO27" s="97"/>
      <c r="AP27" s="97"/>
      <c r="AQ27" s="97"/>
      <c r="AR27" s="97"/>
      <c r="AS27" s="97"/>
      <c r="AT27" s="97"/>
      <c r="AU27" s="97"/>
      <c r="AV27" s="97"/>
      <c r="AW27" s="97"/>
      <c r="AX27" s="99" t="str">
        <f>IF(SUM(Table2[[#This Row],[Substructure Total]:[Prefabricated Buildings And Building Units Total]])&lt;&gt;0, SUM(Table2[[#This Row],[Substructure Total]:[Prefabricated Buildings And Building Units Total]]), "")</f>
        <v/>
      </c>
      <c r="AY27" s="97"/>
      <c r="AZ27" s="99" t="str">
        <f>IF(SUM(Table2[[#This Row],[(Building Works Total)]:[External Works Total]])&lt;&gt;0, SUM(Table2[[#This Row],[(Building Works Total)]:[External Works Total]]), "")</f>
        <v/>
      </c>
      <c r="BA27" s="97"/>
      <c r="BB27" s="97"/>
      <c r="BC27" s="99" t="str">
        <f>IF(SUM(Table2[[#This Row],[Main Contractor’s Preliminaries Total]:[Main Contractor’s Overheads and Profit Total]])&lt;&gt;0, SUM(Table2[[#This Row],[Main Contractor’s Preliminaries Total]:[Main Contractor’s Overheads and Profit Total]]), "")</f>
        <v/>
      </c>
      <c r="BD27" s="97"/>
      <c r="BE27" s="97"/>
      <c r="BF27" s="97"/>
      <c r="BG27" s="97"/>
      <c r="BH27" s="99" t="str">
        <f>IF(SUM(Table2[[#This Row],[Project/Design Team Fees Total]:[Abnormals (included above where applicable)]])&lt;&gt;0, SUM(Table2[[#This Row],[Project/Design Team Fees Total]:[Abnormals (included above where applicable)]]), "")</f>
        <v/>
      </c>
      <c r="BI27" s="99" t="str">
        <f t="shared" si="1"/>
        <v/>
      </c>
      <c r="BJ27" s="22"/>
      <c r="BK27" s="100"/>
      <c r="BL27" s="100"/>
      <c r="BM27" s="100"/>
      <c r="BN27" s="100"/>
      <c r="BO27" s="100"/>
      <c r="BP27" s="100"/>
      <c r="BQ27" s="100"/>
      <c r="BR27" s="100"/>
      <c r="BS27" s="100"/>
      <c r="BT27" s="100"/>
      <c r="BU27" s="100"/>
      <c r="BV27" s="100"/>
    </row>
    <row r="28" spans="1:74" x14ac:dyDescent="0.2">
      <c r="A28" s="22"/>
      <c r="B28" s="21"/>
      <c r="C28" s="22"/>
      <c r="D28" s="22"/>
      <c r="E28" s="22"/>
      <c r="F28" s="21"/>
      <c r="G28" s="22"/>
      <c r="H28" s="22"/>
      <c r="I28" s="23"/>
      <c r="J28" s="23"/>
      <c r="K28" s="93"/>
      <c r="L28" s="94"/>
      <c r="M28" s="94"/>
      <c r="N28" s="95" t="str">
        <f>IF(OR(Table2[[#This Row],[New Build Percentage]]&lt;&gt;"", Table2[[#This Row],[Condition Works Percentage]]&lt;&gt;"", Table2[[#This Row],[Refurbishment Percentage]]&lt;&gt;""),SUM(Table2[[#This Row],[New Build Percentage]:[Refurbishment Percentage]]), "")</f>
        <v/>
      </c>
      <c r="O28" s="96"/>
      <c r="P28" s="96"/>
      <c r="Q28" s="96"/>
      <c r="R28" s="23"/>
      <c r="S28" s="23"/>
      <c r="T28" s="97"/>
      <c r="U28" s="23"/>
      <c r="V28" s="23"/>
      <c r="W28" s="97"/>
      <c r="X28" s="97"/>
      <c r="Y28" s="97"/>
      <c r="Z28" s="97"/>
      <c r="AA28" s="97"/>
      <c r="AB28" s="97"/>
      <c r="AC28" s="97"/>
      <c r="AD28" s="97"/>
      <c r="AE28" s="97"/>
      <c r="AF28" s="98" t="str">
        <f>IF(SUM(Table2[[#This Row],[Funding Schools Condition Allocation]:[Funding Other]])&lt;&gt;0, SUM(Table2[[#This Row],[Funding Schools Condition Allocation]:[Funding Other]]), "")</f>
        <v/>
      </c>
      <c r="AG28" s="23"/>
      <c r="AH28" s="23"/>
      <c r="AI28" s="23"/>
      <c r="AJ28" s="23"/>
      <c r="AK28" s="23"/>
      <c r="AL28" s="23"/>
      <c r="AM28" s="23"/>
      <c r="AN28" s="98" t="str">
        <f>IF(SUM(Table2[[#This Row],[Places Additional Mainstream 6th Form]:[Places Re-Provided SEN]])&lt;&gt;0, SUM(Table2[[#This Row],[Places Additional Mainstream 6th Form]:[Places Re-Provided SEN]]), "")</f>
        <v/>
      </c>
      <c r="AO28" s="97"/>
      <c r="AP28" s="97"/>
      <c r="AQ28" s="97"/>
      <c r="AR28" s="97"/>
      <c r="AS28" s="97"/>
      <c r="AT28" s="97"/>
      <c r="AU28" s="97"/>
      <c r="AV28" s="97"/>
      <c r="AW28" s="97"/>
      <c r="AX28" s="99" t="str">
        <f>IF(SUM(Table2[[#This Row],[Substructure Total]:[Prefabricated Buildings And Building Units Total]])&lt;&gt;0, SUM(Table2[[#This Row],[Substructure Total]:[Prefabricated Buildings And Building Units Total]]), "")</f>
        <v/>
      </c>
      <c r="AY28" s="97"/>
      <c r="AZ28" s="99" t="str">
        <f>IF(SUM(Table2[[#This Row],[(Building Works Total)]:[External Works Total]])&lt;&gt;0, SUM(Table2[[#This Row],[(Building Works Total)]:[External Works Total]]), "")</f>
        <v/>
      </c>
      <c r="BA28" s="97"/>
      <c r="BB28" s="97"/>
      <c r="BC28" s="99" t="str">
        <f>IF(SUM(Table2[[#This Row],[Main Contractor’s Preliminaries Total]:[Main Contractor’s Overheads and Profit Total]])&lt;&gt;0, SUM(Table2[[#This Row],[Main Contractor’s Preliminaries Total]:[Main Contractor’s Overheads and Profit Total]]), "")</f>
        <v/>
      </c>
      <c r="BD28" s="97"/>
      <c r="BE28" s="97"/>
      <c r="BF28" s="97"/>
      <c r="BG28" s="97"/>
      <c r="BH28" s="99" t="str">
        <f>IF(SUM(Table2[[#This Row],[Project/Design Team Fees Total]:[Abnormals (included above where applicable)]])&lt;&gt;0, SUM(Table2[[#This Row],[Project/Design Team Fees Total]:[Abnormals (included above where applicable)]]), "")</f>
        <v/>
      </c>
      <c r="BI28" s="99" t="str">
        <f t="shared" si="1"/>
        <v/>
      </c>
      <c r="BJ28" s="22"/>
      <c r="BK28" s="100"/>
      <c r="BL28" s="100"/>
      <c r="BM28" s="100"/>
      <c r="BN28" s="100"/>
      <c r="BO28" s="100"/>
      <c r="BP28" s="100"/>
      <c r="BQ28" s="100"/>
      <c r="BR28" s="100"/>
      <c r="BS28" s="100"/>
      <c r="BT28" s="100"/>
      <c r="BU28" s="100"/>
      <c r="BV28" s="100"/>
    </row>
    <row r="29" spans="1:74" x14ac:dyDescent="0.2">
      <c r="A29" s="22"/>
      <c r="B29" s="21"/>
      <c r="C29" s="22"/>
      <c r="D29" s="22"/>
      <c r="E29" s="22"/>
      <c r="F29" s="21"/>
      <c r="G29" s="22"/>
      <c r="H29" s="22"/>
      <c r="I29" s="23"/>
      <c r="J29" s="23"/>
      <c r="K29" s="93"/>
      <c r="L29" s="94"/>
      <c r="M29" s="94"/>
      <c r="N29" s="95" t="str">
        <f>IF(OR(Table2[[#This Row],[New Build Percentage]]&lt;&gt;"", Table2[[#This Row],[Condition Works Percentage]]&lt;&gt;"", Table2[[#This Row],[Refurbishment Percentage]]&lt;&gt;""),SUM(Table2[[#This Row],[New Build Percentage]:[Refurbishment Percentage]]), "")</f>
        <v/>
      </c>
      <c r="O29" s="96"/>
      <c r="P29" s="96"/>
      <c r="Q29" s="96"/>
      <c r="R29" s="23"/>
      <c r="S29" s="23"/>
      <c r="T29" s="97"/>
      <c r="U29" s="23"/>
      <c r="V29" s="23"/>
      <c r="W29" s="97"/>
      <c r="X29" s="97"/>
      <c r="Y29" s="97"/>
      <c r="Z29" s="97"/>
      <c r="AA29" s="97"/>
      <c r="AB29" s="97"/>
      <c r="AC29" s="97"/>
      <c r="AD29" s="97"/>
      <c r="AE29" s="97"/>
      <c r="AF29" s="98" t="str">
        <f>IF(SUM(Table2[[#This Row],[Funding Schools Condition Allocation]:[Funding Other]])&lt;&gt;0, SUM(Table2[[#This Row],[Funding Schools Condition Allocation]:[Funding Other]]), "")</f>
        <v/>
      </c>
      <c r="AG29" s="23"/>
      <c r="AH29" s="23"/>
      <c r="AI29" s="23"/>
      <c r="AJ29" s="23"/>
      <c r="AK29" s="23"/>
      <c r="AL29" s="23"/>
      <c r="AM29" s="23"/>
      <c r="AN29" s="98" t="str">
        <f>IF(SUM(Table2[[#This Row],[Places Additional Mainstream 6th Form]:[Places Re-Provided SEN]])&lt;&gt;0, SUM(Table2[[#This Row],[Places Additional Mainstream 6th Form]:[Places Re-Provided SEN]]), "")</f>
        <v/>
      </c>
      <c r="AO29" s="97"/>
      <c r="AP29" s="97"/>
      <c r="AQ29" s="97"/>
      <c r="AR29" s="97"/>
      <c r="AS29" s="97"/>
      <c r="AT29" s="97"/>
      <c r="AU29" s="97"/>
      <c r="AV29" s="97"/>
      <c r="AW29" s="97"/>
      <c r="AX29" s="99" t="str">
        <f>IF(SUM(Table2[[#This Row],[Substructure Total]:[Prefabricated Buildings And Building Units Total]])&lt;&gt;0, SUM(Table2[[#This Row],[Substructure Total]:[Prefabricated Buildings And Building Units Total]]), "")</f>
        <v/>
      </c>
      <c r="AY29" s="97"/>
      <c r="AZ29" s="99" t="str">
        <f>IF(SUM(Table2[[#This Row],[(Building Works Total)]:[External Works Total]])&lt;&gt;0, SUM(Table2[[#This Row],[(Building Works Total)]:[External Works Total]]), "")</f>
        <v/>
      </c>
      <c r="BA29" s="97"/>
      <c r="BB29" s="97"/>
      <c r="BC29" s="99" t="str">
        <f>IF(SUM(Table2[[#This Row],[Main Contractor’s Preliminaries Total]:[Main Contractor’s Overheads and Profit Total]])&lt;&gt;0, SUM(Table2[[#This Row],[Main Contractor’s Preliminaries Total]:[Main Contractor’s Overheads and Profit Total]]), "")</f>
        <v/>
      </c>
      <c r="BD29" s="97"/>
      <c r="BE29" s="97"/>
      <c r="BF29" s="97"/>
      <c r="BG29" s="97"/>
      <c r="BH29" s="99" t="str">
        <f>IF(SUM(Table2[[#This Row],[Project/Design Team Fees Total]:[Abnormals (included above where applicable)]])&lt;&gt;0, SUM(Table2[[#This Row],[Project/Design Team Fees Total]:[Abnormals (included above where applicable)]]), "")</f>
        <v/>
      </c>
      <c r="BI29" s="99" t="str">
        <f t="shared" si="1"/>
        <v/>
      </c>
      <c r="BJ29" s="22"/>
      <c r="BK29" s="100"/>
      <c r="BL29" s="100"/>
      <c r="BM29" s="100"/>
      <c r="BN29" s="100"/>
      <c r="BO29" s="100"/>
      <c r="BP29" s="100"/>
      <c r="BQ29" s="100"/>
      <c r="BR29" s="100"/>
      <c r="BS29" s="100"/>
      <c r="BT29" s="100"/>
      <c r="BU29" s="100"/>
      <c r="BV29" s="100"/>
    </row>
    <row r="30" spans="1:74" x14ac:dyDescent="0.2">
      <c r="A30" s="22"/>
      <c r="B30" s="21"/>
      <c r="C30" s="22"/>
      <c r="D30" s="22"/>
      <c r="E30" s="22"/>
      <c r="F30" s="21"/>
      <c r="G30" s="22"/>
      <c r="H30" s="22"/>
      <c r="I30" s="23"/>
      <c r="J30" s="23"/>
      <c r="K30" s="93"/>
      <c r="L30" s="94"/>
      <c r="M30" s="94"/>
      <c r="N30" s="95" t="str">
        <f>IF(OR(Table2[[#This Row],[New Build Percentage]]&lt;&gt;"", Table2[[#This Row],[Condition Works Percentage]]&lt;&gt;"", Table2[[#This Row],[Refurbishment Percentage]]&lt;&gt;""),SUM(Table2[[#This Row],[New Build Percentage]:[Refurbishment Percentage]]), "")</f>
        <v/>
      </c>
      <c r="O30" s="96"/>
      <c r="P30" s="96"/>
      <c r="Q30" s="96"/>
      <c r="R30" s="23"/>
      <c r="S30" s="23"/>
      <c r="T30" s="97"/>
      <c r="U30" s="23"/>
      <c r="V30" s="23"/>
      <c r="W30" s="97"/>
      <c r="X30" s="97"/>
      <c r="Y30" s="97"/>
      <c r="Z30" s="97"/>
      <c r="AA30" s="97"/>
      <c r="AB30" s="97"/>
      <c r="AC30" s="97"/>
      <c r="AD30" s="97"/>
      <c r="AE30" s="97"/>
      <c r="AF30" s="98" t="str">
        <f>IF(SUM(Table2[[#This Row],[Funding Schools Condition Allocation]:[Funding Other]])&lt;&gt;0, SUM(Table2[[#This Row],[Funding Schools Condition Allocation]:[Funding Other]]), "")</f>
        <v/>
      </c>
      <c r="AG30" s="23"/>
      <c r="AH30" s="23"/>
      <c r="AI30" s="23"/>
      <c r="AJ30" s="23"/>
      <c r="AK30" s="23"/>
      <c r="AL30" s="23"/>
      <c r="AM30" s="23"/>
      <c r="AN30" s="98" t="str">
        <f>IF(SUM(Table2[[#This Row],[Places Additional Mainstream 6th Form]:[Places Re-Provided SEN]])&lt;&gt;0, SUM(Table2[[#This Row],[Places Additional Mainstream 6th Form]:[Places Re-Provided SEN]]), "")</f>
        <v/>
      </c>
      <c r="AO30" s="97"/>
      <c r="AP30" s="97"/>
      <c r="AQ30" s="97"/>
      <c r="AR30" s="97"/>
      <c r="AS30" s="97"/>
      <c r="AT30" s="97"/>
      <c r="AU30" s="97"/>
      <c r="AV30" s="97"/>
      <c r="AW30" s="97"/>
      <c r="AX30" s="99" t="str">
        <f>IF(SUM(Table2[[#This Row],[Substructure Total]:[Prefabricated Buildings And Building Units Total]])&lt;&gt;0, SUM(Table2[[#This Row],[Substructure Total]:[Prefabricated Buildings And Building Units Total]]), "")</f>
        <v/>
      </c>
      <c r="AY30" s="97"/>
      <c r="AZ30" s="99" t="str">
        <f>IF(SUM(Table2[[#This Row],[(Building Works Total)]:[External Works Total]])&lt;&gt;0, SUM(Table2[[#This Row],[(Building Works Total)]:[External Works Total]]), "")</f>
        <v/>
      </c>
      <c r="BA30" s="97"/>
      <c r="BB30" s="97"/>
      <c r="BC30" s="99" t="str">
        <f>IF(SUM(Table2[[#This Row],[Main Contractor’s Preliminaries Total]:[Main Contractor’s Overheads and Profit Total]])&lt;&gt;0, SUM(Table2[[#This Row],[Main Contractor’s Preliminaries Total]:[Main Contractor’s Overheads and Profit Total]]), "")</f>
        <v/>
      </c>
      <c r="BD30" s="97"/>
      <c r="BE30" s="97"/>
      <c r="BF30" s="97"/>
      <c r="BG30" s="97"/>
      <c r="BH30" s="99" t="str">
        <f>IF(SUM(Table2[[#This Row],[Project/Design Team Fees Total]:[Abnormals (included above where applicable)]])&lt;&gt;0, SUM(Table2[[#This Row],[Project/Design Team Fees Total]:[Abnormals (included above where applicable)]]), "")</f>
        <v/>
      </c>
      <c r="BI30" s="99" t="str">
        <f t="shared" si="1"/>
        <v/>
      </c>
      <c r="BJ30" s="22"/>
      <c r="BK30" s="100"/>
      <c r="BL30" s="100"/>
      <c r="BM30" s="100"/>
      <c r="BN30" s="100"/>
      <c r="BO30" s="100"/>
      <c r="BP30" s="100"/>
      <c r="BQ30" s="100"/>
      <c r="BR30" s="100"/>
      <c r="BS30" s="100"/>
      <c r="BT30" s="100"/>
      <c r="BU30" s="100"/>
      <c r="BV30" s="100"/>
    </row>
    <row r="31" spans="1:74" x14ac:dyDescent="0.2">
      <c r="A31" s="22"/>
      <c r="B31" s="21"/>
      <c r="C31" s="22"/>
      <c r="D31" s="22"/>
      <c r="E31" s="22"/>
      <c r="F31" s="21"/>
      <c r="G31" s="22"/>
      <c r="H31" s="22"/>
      <c r="I31" s="23"/>
      <c r="J31" s="23"/>
      <c r="K31" s="93"/>
      <c r="L31" s="94"/>
      <c r="M31" s="94"/>
      <c r="N31" s="95" t="str">
        <f>IF(OR(Table2[[#This Row],[New Build Percentage]]&lt;&gt;"", Table2[[#This Row],[Condition Works Percentage]]&lt;&gt;"", Table2[[#This Row],[Refurbishment Percentage]]&lt;&gt;""),SUM(Table2[[#This Row],[New Build Percentage]:[Refurbishment Percentage]]), "")</f>
        <v/>
      </c>
      <c r="O31" s="96"/>
      <c r="P31" s="96"/>
      <c r="Q31" s="96"/>
      <c r="R31" s="23"/>
      <c r="S31" s="23"/>
      <c r="T31" s="97"/>
      <c r="U31" s="23"/>
      <c r="V31" s="23"/>
      <c r="W31" s="97"/>
      <c r="X31" s="97"/>
      <c r="Y31" s="97"/>
      <c r="Z31" s="97"/>
      <c r="AA31" s="97"/>
      <c r="AB31" s="97"/>
      <c r="AC31" s="97"/>
      <c r="AD31" s="97"/>
      <c r="AE31" s="97"/>
      <c r="AF31" s="98" t="str">
        <f>IF(SUM(Table2[[#This Row],[Funding Schools Condition Allocation]:[Funding Other]])&lt;&gt;0, SUM(Table2[[#This Row],[Funding Schools Condition Allocation]:[Funding Other]]), "")</f>
        <v/>
      </c>
      <c r="AG31" s="23"/>
      <c r="AH31" s="23"/>
      <c r="AI31" s="23"/>
      <c r="AJ31" s="23"/>
      <c r="AK31" s="23"/>
      <c r="AL31" s="23"/>
      <c r="AM31" s="23"/>
      <c r="AN31" s="98" t="str">
        <f>IF(SUM(Table2[[#This Row],[Places Additional Mainstream 6th Form]:[Places Re-Provided SEN]])&lt;&gt;0, SUM(Table2[[#This Row],[Places Additional Mainstream 6th Form]:[Places Re-Provided SEN]]), "")</f>
        <v/>
      </c>
      <c r="AO31" s="97"/>
      <c r="AP31" s="97"/>
      <c r="AQ31" s="97"/>
      <c r="AR31" s="97"/>
      <c r="AS31" s="97"/>
      <c r="AT31" s="97"/>
      <c r="AU31" s="97"/>
      <c r="AV31" s="97"/>
      <c r="AW31" s="97"/>
      <c r="AX31" s="99" t="str">
        <f>IF(SUM(Table2[[#This Row],[Substructure Total]:[Prefabricated Buildings And Building Units Total]])&lt;&gt;0, SUM(Table2[[#This Row],[Substructure Total]:[Prefabricated Buildings And Building Units Total]]), "")</f>
        <v/>
      </c>
      <c r="AY31" s="97"/>
      <c r="AZ31" s="99" t="str">
        <f>IF(SUM(Table2[[#This Row],[(Building Works Total)]:[External Works Total]])&lt;&gt;0, SUM(Table2[[#This Row],[(Building Works Total)]:[External Works Total]]), "")</f>
        <v/>
      </c>
      <c r="BA31" s="97"/>
      <c r="BB31" s="97"/>
      <c r="BC31" s="99" t="str">
        <f>IF(SUM(Table2[[#This Row],[Main Contractor’s Preliminaries Total]:[Main Contractor’s Overheads and Profit Total]])&lt;&gt;0, SUM(Table2[[#This Row],[Main Contractor’s Preliminaries Total]:[Main Contractor’s Overheads and Profit Total]]), "")</f>
        <v/>
      </c>
      <c r="BD31" s="97"/>
      <c r="BE31" s="97"/>
      <c r="BF31" s="97"/>
      <c r="BG31" s="97"/>
      <c r="BH31" s="99" t="str">
        <f>IF(SUM(Table2[[#This Row],[Project/Design Team Fees Total]:[Abnormals (included above where applicable)]])&lt;&gt;0, SUM(Table2[[#This Row],[Project/Design Team Fees Total]:[Abnormals (included above where applicable)]]), "")</f>
        <v/>
      </c>
      <c r="BI31" s="99" t="str">
        <f t="shared" si="1"/>
        <v/>
      </c>
      <c r="BJ31" s="22"/>
      <c r="BK31" s="100"/>
      <c r="BL31" s="100"/>
      <c r="BM31" s="100"/>
      <c r="BN31" s="100"/>
      <c r="BO31" s="100"/>
      <c r="BP31" s="100"/>
      <c r="BQ31" s="100"/>
      <c r="BR31" s="100"/>
      <c r="BS31" s="100"/>
      <c r="BT31" s="100"/>
      <c r="BU31" s="100"/>
      <c r="BV31" s="100"/>
    </row>
    <row r="32" spans="1:74" x14ac:dyDescent="0.2">
      <c r="A32" s="22"/>
      <c r="B32" s="21"/>
      <c r="C32" s="22"/>
      <c r="D32" s="22"/>
      <c r="E32" s="22"/>
      <c r="F32" s="21"/>
      <c r="G32" s="22"/>
      <c r="H32" s="22"/>
      <c r="I32" s="23"/>
      <c r="J32" s="23"/>
      <c r="K32" s="93"/>
      <c r="L32" s="94"/>
      <c r="M32" s="94"/>
      <c r="N32" s="95" t="str">
        <f>IF(OR(Table2[[#This Row],[New Build Percentage]]&lt;&gt;"", Table2[[#This Row],[Condition Works Percentage]]&lt;&gt;"", Table2[[#This Row],[Refurbishment Percentage]]&lt;&gt;""),SUM(Table2[[#This Row],[New Build Percentage]:[Refurbishment Percentage]]), "")</f>
        <v/>
      </c>
      <c r="O32" s="96"/>
      <c r="P32" s="96"/>
      <c r="Q32" s="96"/>
      <c r="R32" s="23"/>
      <c r="S32" s="23"/>
      <c r="T32" s="97"/>
      <c r="U32" s="23"/>
      <c r="V32" s="23"/>
      <c r="W32" s="97"/>
      <c r="X32" s="97"/>
      <c r="Y32" s="97"/>
      <c r="Z32" s="97"/>
      <c r="AA32" s="97"/>
      <c r="AB32" s="97"/>
      <c r="AC32" s="97"/>
      <c r="AD32" s="97"/>
      <c r="AE32" s="97"/>
      <c r="AF32" s="98" t="str">
        <f>IF(SUM(Table2[[#This Row],[Funding Schools Condition Allocation]:[Funding Other]])&lt;&gt;0, SUM(Table2[[#This Row],[Funding Schools Condition Allocation]:[Funding Other]]), "")</f>
        <v/>
      </c>
      <c r="AG32" s="23"/>
      <c r="AH32" s="23"/>
      <c r="AI32" s="23"/>
      <c r="AJ32" s="23"/>
      <c r="AK32" s="23"/>
      <c r="AL32" s="23"/>
      <c r="AM32" s="23"/>
      <c r="AN32" s="98" t="str">
        <f>IF(SUM(Table2[[#This Row],[Places Additional Mainstream 6th Form]:[Places Re-Provided SEN]])&lt;&gt;0, SUM(Table2[[#This Row],[Places Additional Mainstream 6th Form]:[Places Re-Provided SEN]]), "")</f>
        <v/>
      </c>
      <c r="AO32" s="97"/>
      <c r="AP32" s="97"/>
      <c r="AQ32" s="97"/>
      <c r="AR32" s="97"/>
      <c r="AS32" s="97"/>
      <c r="AT32" s="97"/>
      <c r="AU32" s="97"/>
      <c r="AV32" s="97"/>
      <c r="AW32" s="97"/>
      <c r="AX32" s="99" t="str">
        <f>IF(SUM(Table2[[#This Row],[Substructure Total]:[Prefabricated Buildings And Building Units Total]])&lt;&gt;0, SUM(Table2[[#This Row],[Substructure Total]:[Prefabricated Buildings And Building Units Total]]), "")</f>
        <v/>
      </c>
      <c r="AY32" s="97"/>
      <c r="AZ32" s="99" t="str">
        <f>IF(SUM(Table2[[#This Row],[(Building Works Total)]:[External Works Total]])&lt;&gt;0, SUM(Table2[[#This Row],[(Building Works Total)]:[External Works Total]]), "")</f>
        <v/>
      </c>
      <c r="BA32" s="97"/>
      <c r="BB32" s="97"/>
      <c r="BC32" s="99" t="str">
        <f>IF(SUM(Table2[[#This Row],[Main Contractor’s Preliminaries Total]:[Main Contractor’s Overheads and Profit Total]])&lt;&gt;0, SUM(Table2[[#This Row],[Main Contractor’s Preliminaries Total]:[Main Contractor’s Overheads and Profit Total]]), "")</f>
        <v/>
      </c>
      <c r="BD32" s="97"/>
      <c r="BE32" s="97"/>
      <c r="BF32" s="97"/>
      <c r="BG32" s="97"/>
      <c r="BH32" s="99" t="str">
        <f>IF(SUM(Table2[[#This Row],[Project/Design Team Fees Total]:[Abnormals (included above where applicable)]])&lt;&gt;0, SUM(Table2[[#This Row],[Project/Design Team Fees Total]:[Abnormals (included above where applicable)]]), "")</f>
        <v/>
      </c>
      <c r="BI32" s="99" t="str">
        <f t="shared" si="1"/>
        <v/>
      </c>
      <c r="BJ32" s="22"/>
      <c r="BK32" s="100"/>
      <c r="BL32" s="100"/>
      <c r="BM32" s="100"/>
      <c r="BN32" s="100"/>
      <c r="BO32" s="100"/>
      <c r="BP32" s="100"/>
      <c r="BQ32" s="100"/>
      <c r="BR32" s="100"/>
      <c r="BS32" s="100"/>
      <c r="BT32" s="100"/>
      <c r="BU32" s="100"/>
      <c r="BV32" s="100"/>
    </row>
    <row r="33" spans="1:74" x14ac:dyDescent="0.2">
      <c r="A33" s="22"/>
      <c r="B33" s="21"/>
      <c r="C33" s="22"/>
      <c r="D33" s="22"/>
      <c r="E33" s="22"/>
      <c r="F33" s="21"/>
      <c r="G33" s="22"/>
      <c r="H33" s="22"/>
      <c r="I33" s="23"/>
      <c r="J33" s="23"/>
      <c r="K33" s="93"/>
      <c r="L33" s="94"/>
      <c r="M33" s="94"/>
      <c r="N33" s="95" t="str">
        <f>IF(OR(Table2[[#This Row],[New Build Percentage]]&lt;&gt;"", Table2[[#This Row],[Condition Works Percentage]]&lt;&gt;"", Table2[[#This Row],[Refurbishment Percentage]]&lt;&gt;""),SUM(Table2[[#This Row],[New Build Percentage]:[Refurbishment Percentage]]), "")</f>
        <v/>
      </c>
      <c r="O33" s="96"/>
      <c r="P33" s="96"/>
      <c r="Q33" s="96"/>
      <c r="R33" s="23"/>
      <c r="S33" s="23"/>
      <c r="T33" s="97"/>
      <c r="U33" s="23"/>
      <c r="V33" s="23"/>
      <c r="W33" s="97"/>
      <c r="X33" s="97"/>
      <c r="Y33" s="97"/>
      <c r="Z33" s="97"/>
      <c r="AA33" s="97"/>
      <c r="AB33" s="97"/>
      <c r="AC33" s="97"/>
      <c r="AD33" s="97"/>
      <c r="AE33" s="97"/>
      <c r="AF33" s="98" t="str">
        <f>IF(SUM(Table2[[#This Row],[Funding Schools Condition Allocation]:[Funding Other]])&lt;&gt;0, SUM(Table2[[#This Row],[Funding Schools Condition Allocation]:[Funding Other]]), "")</f>
        <v/>
      </c>
      <c r="AG33" s="23"/>
      <c r="AH33" s="23"/>
      <c r="AI33" s="23"/>
      <c r="AJ33" s="23"/>
      <c r="AK33" s="23"/>
      <c r="AL33" s="23"/>
      <c r="AM33" s="23"/>
      <c r="AN33" s="98" t="str">
        <f>IF(SUM(Table2[[#This Row],[Places Additional Mainstream 6th Form]:[Places Re-Provided SEN]])&lt;&gt;0, SUM(Table2[[#This Row],[Places Additional Mainstream 6th Form]:[Places Re-Provided SEN]]), "")</f>
        <v/>
      </c>
      <c r="AO33" s="97"/>
      <c r="AP33" s="97"/>
      <c r="AQ33" s="97"/>
      <c r="AR33" s="97"/>
      <c r="AS33" s="97"/>
      <c r="AT33" s="97"/>
      <c r="AU33" s="97"/>
      <c r="AV33" s="97"/>
      <c r="AW33" s="97"/>
      <c r="AX33" s="99" t="str">
        <f>IF(SUM(Table2[[#This Row],[Substructure Total]:[Prefabricated Buildings And Building Units Total]])&lt;&gt;0, SUM(Table2[[#This Row],[Substructure Total]:[Prefabricated Buildings And Building Units Total]]), "")</f>
        <v/>
      </c>
      <c r="AY33" s="97"/>
      <c r="AZ33" s="99" t="str">
        <f>IF(SUM(Table2[[#This Row],[(Building Works Total)]:[External Works Total]])&lt;&gt;0, SUM(Table2[[#This Row],[(Building Works Total)]:[External Works Total]]), "")</f>
        <v/>
      </c>
      <c r="BA33" s="97"/>
      <c r="BB33" s="97"/>
      <c r="BC33" s="99" t="str">
        <f>IF(SUM(Table2[[#This Row],[Main Contractor’s Preliminaries Total]:[Main Contractor’s Overheads and Profit Total]])&lt;&gt;0, SUM(Table2[[#This Row],[Main Contractor’s Preliminaries Total]:[Main Contractor’s Overheads and Profit Total]]), "")</f>
        <v/>
      </c>
      <c r="BD33" s="97"/>
      <c r="BE33" s="97"/>
      <c r="BF33" s="97"/>
      <c r="BG33" s="97"/>
      <c r="BH33" s="99" t="str">
        <f>IF(SUM(Table2[[#This Row],[Project/Design Team Fees Total]:[Abnormals (included above where applicable)]])&lt;&gt;0, SUM(Table2[[#This Row],[Project/Design Team Fees Total]:[Abnormals (included above where applicable)]]), "")</f>
        <v/>
      </c>
      <c r="BI33" s="99" t="str">
        <f t="shared" si="1"/>
        <v/>
      </c>
      <c r="BJ33" s="22"/>
      <c r="BK33" s="100"/>
      <c r="BL33" s="100"/>
      <c r="BM33" s="100"/>
      <c r="BN33" s="100"/>
      <c r="BO33" s="100"/>
      <c r="BP33" s="100"/>
      <c r="BQ33" s="100"/>
      <c r="BR33" s="100"/>
      <c r="BS33" s="100"/>
      <c r="BT33" s="100"/>
      <c r="BU33" s="100"/>
      <c r="BV33" s="100"/>
    </row>
    <row r="34" spans="1:74" x14ac:dyDescent="0.2">
      <c r="A34" s="22"/>
      <c r="B34" s="21"/>
      <c r="C34" s="22"/>
      <c r="D34" s="22"/>
      <c r="E34" s="22"/>
      <c r="F34" s="21"/>
      <c r="G34" s="22"/>
      <c r="H34" s="22"/>
      <c r="I34" s="23"/>
      <c r="J34" s="23"/>
      <c r="K34" s="93"/>
      <c r="L34" s="94"/>
      <c r="M34" s="94"/>
      <c r="N34" s="95" t="str">
        <f>IF(OR(Table2[[#This Row],[New Build Percentage]]&lt;&gt;"", Table2[[#This Row],[Condition Works Percentage]]&lt;&gt;"", Table2[[#This Row],[Refurbishment Percentage]]&lt;&gt;""),SUM(Table2[[#This Row],[New Build Percentage]:[Refurbishment Percentage]]), "")</f>
        <v/>
      </c>
      <c r="O34" s="96"/>
      <c r="P34" s="96"/>
      <c r="Q34" s="96"/>
      <c r="R34" s="23"/>
      <c r="S34" s="23"/>
      <c r="T34" s="97"/>
      <c r="U34" s="23"/>
      <c r="V34" s="23"/>
      <c r="W34" s="97"/>
      <c r="X34" s="97"/>
      <c r="Y34" s="97"/>
      <c r="Z34" s="97"/>
      <c r="AA34" s="97"/>
      <c r="AB34" s="97"/>
      <c r="AC34" s="97"/>
      <c r="AD34" s="97"/>
      <c r="AE34" s="97"/>
      <c r="AF34" s="98" t="str">
        <f>IF(SUM(Table2[[#This Row],[Funding Schools Condition Allocation]:[Funding Other]])&lt;&gt;0, SUM(Table2[[#This Row],[Funding Schools Condition Allocation]:[Funding Other]]), "")</f>
        <v/>
      </c>
      <c r="AG34" s="23"/>
      <c r="AH34" s="23"/>
      <c r="AI34" s="23"/>
      <c r="AJ34" s="23"/>
      <c r="AK34" s="23"/>
      <c r="AL34" s="23"/>
      <c r="AM34" s="23"/>
      <c r="AN34" s="98" t="str">
        <f>IF(SUM(Table2[[#This Row],[Places Additional Mainstream 6th Form]:[Places Re-Provided SEN]])&lt;&gt;0, SUM(Table2[[#This Row],[Places Additional Mainstream 6th Form]:[Places Re-Provided SEN]]), "")</f>
        <v/>
      </c>
      <c r="AO34" s="97"/>
      <c r="AP34" s="97"/>
      <c r="AQ34" s="97"/>
      <c r="AR34" s="97"/>
      <c r="AS34" s="97"/>
      <c r="AT34" s="97"/>
      <c r="AU34" s="97"/>
      <c r="AV34" s="97"/>
      <c r="AW34" s="97"/>
      <c r="AX34" s="99" t="str">
        <f>IF(SUM(Table2[[#This Row],[Substructure Total]:[Prefabricated Buildings And Building Units Total]])&lt;&gt;0, SUM(Table2[[#This Row],[Substructure Total]:[Prefabricated Buildings And Building Units Total]]), "")</f>
        <v/>
      </c>
      <c r="AY34" s="97"/>
      <c r="AZ34" s="99" t="str">
        <f>IF(SUM(Table2[[#This Row],[(Building Works Total)]:[External Works Total]])&lt;&gt;0, SUM(Table2[[#This Row],[(Building Works Total)]:[External Works Total]]), "")</f>
        <v/>
      </c>
      <c r="BA34" s="97"/>
      <c r="BB34" s="97"/>
      <c r="BC34" s="99" t="str">
        <f>IF(SUM(Table2[[#This Row],[Main Contractor’s Preliminaries Total]:[Main Contractor’s Overheads and Profit Total]])&lt;&gt;0, SUM(Table2[[#This Row],[Main Contractor’s Preliminaries Total]:[Main Contractor’s Overheads and Profit Total]]), "")</f>
        <v/>
      </c>
      <c r="BD34" s="97"/>
      <c r="BE34" s="97"/>
      <c r="BF34" s="97"/>
      <c r="BG34" s="97"/>
      <c r="BH34" s="99" t="str">
        <f>IF(SUM(Table2[[#This Row],[Project/Design Team Fees Total]:[Abnormals (included above where applicable)]])&lt;&gt;0, SUM(Table2[[#This Row],[Project/Design Team Fees Total]:[Abnormals (included above where applicable)]]), "")</f>
        <v/>
      </c>
      <c r="BI34" s="99" t="str">
        <f t="shared" si="1"/>
        <v/>
      </c>
      <c r="BJ34" s="22"/>
      <c r="BK34" s="100"/>
      <c r="BL34" s="100"/>
      <c r="BM34" s="100"/>
      <c r="BN34" s="100"/>
      <c r="BO34" s="100"/>
      <c r="BP34" s="100"/>
      <c r="BQ34" s="100"/>
      <c r="BR34" s="100"/>
      <c r="BS34" s="100"/>
      <c r="BT34" s="100"/>
      <c r="BU34" s="100"/>
      <c r="BV34" s="100"/>
    </row>
    <row r="35" spans="1:74" x14ac:dyDescent="0.2">
      <c r="A35" s="22"/>
      <c r="B35" s="21"/>
      <c r="C35" s="22"/>
      <c r="D35" s="22"/>
      <c r="E35" s="22"/>
      <c r="F35" s="21"/>
      <c r="G35" s="22"/>
      <c r="H35" s="22"/>
      <c r="I35" s="23"/>
      <c r="J35" s="23"/>
      <c r="K35" s="93"/>
      <c r="L35" s="94"/>
      <c r="M35" s="94"/>
      <c r="N35" s="95" t="str">
        <f>IF(OR(Table2[[#This Row],[New Build Percentage]]&lt;&gt;"", Table2[[#This Row],[Condition Works Percentage]]&lt;&gt;"", Table2[[#This Row],[Refurbishment Percentage]]&lt;&gt;""),SUM(Table2[[#This Row],[New Build Percentage]:[Refurbishment Percentage]]), "")</f>
        <v/>
      </c>
      <c r="O35" s="96"/>
      <c r="P35" s="96"/>
      <c r="Q35" s="96"/>
      <c r="R35" s="23"/>
      <c r="S35" s="23"/>
      <c r="T35" s="97"/>
      <c r="U35" s="23"/>
      <c r="V35" s="23"/>
      <c r="W35" s="97"/>
      <c r="X35" s="97"/>
      <c r="Y35" s="97"/>
      <c r="Z35" s="97"/>
      <c r="AA35" s="97"/>
      <c r="AB35" s="97"/>
      <c r="AC35" s="97"/>
      <c r="AD35" s="97"/>
      <c r="AE35" s="97"/>
      <c r="AF35" s="98" t="str">
        <f>IF(SUM(Table2[[#This Row],[Funding Schools Condition Allocation]:[Funding Other]])&lt;&gt;0, SUM(Table2[[#This Row],[Funding Schools Condition Allocation]:[Funding Other]]), "")</f>
        <v/>
      </c>
      <c r="AG35" s="23"/>
      <c r="AH35" s="23"/>
      <c r="AI35" s="23"/>
      <c r="AJ35" s="23"/>
      <c r="AK35" s="23"/>
      <c r="AL35" s="23"/>
      <c r="AM35" s="23"/>
      <c r="AN35" s="98" t="str">
        <f>IF(SUM(Table2[[#This Row],[Places Additional Mainstream 6th Form]:[Places Re-Provided SEN]])&lt;&gt;0, SUM(Table2[[#This Row],[Places Additional Mainstream 6th Form]:[Places Re-Provided SEN]]), "")</f>
        <v/>
      </c>
      <c r="AO35" s="97"/>
      <c r="AP35" s="97"/>
      <c r="AQ35" s="97"/>
      <c r="AR35" s="97"/>
      <c r="AS35" s="97"/>
      <c r="AT35" s="97"/>
      <c r="AU35" s="97"/>
      <c r="AV35" s="97"/>
      <c r="AW35" s="97"/>
      <c r="AX35" s="99" t="str">
        <f>IF(SUM(Table2[[#This Row],[Substructure Total]:[Prefabricated Buildings And Building Units Total]])&lt;&gt;0, SUM(Table2[[#This Row],[Substructure Total]:[Prefabricated Buildings And Building Units Total]]), "")</f>
        <v/>
      </c>
      <c r="AY35" s="97"/>
      <c r="AZ35" s="99" t="str">
        <f>IF(SUM(Table2[[#This Row],[(Building Works Total)]:[External Works Total]])&lt;&gt;0, SUM(Table2[[#This Row],[(Building Works Total)]:[External Works Total]]), "")</f>
        <v/>
      </c>
      <c r="BA35" s="97"/>
      <c r="BB35" s="97"/>
      <c r="BC35" s="99" t="str">
        <f>IF(SUM(Table2[[#This Row],[Main Contractor’s Preliminaries Total]:[Main Contractor’s Overheads and Profit Total]])&lt;&gt;0, SUM(Table2[[#This Row],[Main Contractor’s Preliminaries Total]:[Main Contractor’s Overheads and Profit Total]]), "")</f>
        <v/>
      </c>
      <c r="BD35" s="97"/>
      <c r="BE35" s="97"/>
      <c r="BF35" s="97"/>
      <c r="BG35" s="97"/>
      <c r="BH35" s="99" t="str">
        <f>IF(SUM(Table2[[#This Row],[Project/Design Team Fees Total]:[Abnormals (included above where applicable)]])&lt;&gt;0, SUM(Table2[[#This Row],[Project/Design Team Fees Total]:[Abnormals (included above where applicable)]]), "")</f>
        <v/>
      </c>
      <c r="BI35" s="99" t="str">
        <f t="shared" si="1"/>
        <v/>
      </c>
      <c r="BJ35" s="22"/>
      <c r="BK35" s="100"/>
      <c r="BL35" s="100"/>
      <c r="BM35" s="100"/>
      <c r="BN35" s="100"/>
      <c r="BO35" s="100"/>
      <c r="BP35" s="100"/>
      <c r="BQ35" s="100"/>
      <c r="BR35" s="100"/>
      <c r="BS35" s="100"/>
      <c r="BT35" s="100"/>
      <c r="BU35" s="100"/>
      <c r="BV35" s="100"/>
    </row>
    <row r="36" spans="1:74" x14ac:dyDescent="0.2">
      <c r="A36" s="22"/>
      <c r="B36" s="21"/>
      <c r="C36" s="22"/>
      <c r="D36" s="22"/>
      <c r="E36" s="22"/>
      <c r="F36" s="21"/>
      <c r="G36" s="22"/>
      <c r="H36" s="22"/>
      <c r="I36" s="23"/>
      <c r="J36" s="23"/>
      <c r="K36" s="93"/>
      <c r="L36" s="94"/>
      <c r="M36" s="94"/>
      <c r="N36" s="95" t="str">
        <f>IF(OR(Table2[[#This Row],[New Build Percentage]]&lt;&gt;"", Table2[[#This Row],[Condition Works Percentage]]&lt;&gt;"", Table2[[#This Row],[Refurbishment Percentage]]&lt;&gt;""),SUM(Table2[[#This Row],[New Build Percentage]:[Refurbishment Percentage]]), "")</f>
        <v/>
      </c>
      <c r="O36" s="96"/>
      <c r="P36" s="96"/>
      <c r="Q36" s="96"/>
      <c r="R36" s="23"/>
      <c r="S36" s="23"/>
      <c r="T36" s="97"/>
      <c r="U36" s="23"/>
      <c r="V36" s="23"/>
      <c r="W36" s="97"/>
      <c r="X36" s="97"/>
      <c r="Y36" s="97"/>
      <c r="Z36" s="97"/>
      <c r="AA36" s="97"/>
      <c r="AB36" s="97"/>
      <c r="AC36" s="97"/>
      <c r="AD36" s="97"/>
      <c r="AE36" s="97"/>
      <c r="AF36" s="98" t="str">
        <f>IF(SUM(Table2[[#This Row],[Funding Schools Condition Allocation]:[Funding Other]])&lt;&gt;0, SUM(Table2[[#This Row],[Funding Schools Condition Allocation]:[Funding Other]]), "")</f>
        <v/>
      </c>
      <c r="AG36" s="23"/>
      <c r="AH36" s="23"/>
      <c r="AI36" s="23"/>
      <c r="AJ36" s="23"/>
      <c r="AK36" s="23"/>
      <c r="AL36" s="23"/>
      <c r="AM36" s="23"/>
      <c r="AN36" s="98" t="str">
        <f>IF(SUM(Table2[[#This Row],[Places Additional Mainstream 6th Form]:[Places Re-Provided SEN]])&lt;&gt;0, SUM(Table2[[#This Row],[Places Additional Mainstream 6th Form]:[Places Re-Provided SEN]]), "")</f>
        <v/>
      </c>
      <c r="AO36" s="97"/>
      <c r="AP36" s="97"/>
      <c r="AQ36" s="97"/>
      <c r="AR36" s="97"/>
      <c r="AS36" s="97"/>
      <c r="AT36" s="97"/>
      <c r="AU36" s="97"/>
      <c r="AV36" s="97"/>
      <c r="AW36" s="97"/>
      <c r="AX36" s="99" t="str">
        <f>IF(SUM(Table2[[#This Row],[Substructure Total]:[Prefabricated Buildings And Building Units Total]])&lt;&gt;0, SUM(Table2[[#This Row],[Substructure Total]:[Prefabricated Buildings And Building Units Total]]), "")</f>
        <v/>
      </c>
      <c r="AY36" s="97"/>
      <c r="AZ36" s="99" t="str">
        <f>IF(SUM(Table2[[#This Row],[(Building Works Total)]:[External Works Total]])&lt;&gt;0, SUM(Table2[[#This Row],[(Building Works Total)]:[External Works Total]]), "")</f>
        <v/>
      </c>
      <c r="BA36" s="97"/>
      <c r="BB36" s="97"/>
      <c r="BC36" s="99" t="str">
        <f>IF(SUM(Table2[[#This Row],[Main Contractor’s Preliminaries Total]:[Main Contractor’s Overheads and Profit Total]])&lt;&gt;0, SUM(Table2[[#This Row],[Main Contractor’s Preliminaries Total]:[Main Contractor’s Overheads and Profit Total]]), "")</f>
        <v/>
      </c>
      <c r="BD36" s="97"/>
      <c r="BE36" s="97"/>
      <c r="BF36" s="97"/>
      <c r="BG36" s="97"/>
      <c r="BH36" s="99" t="str">
        <f>IF(SUM(Table2[[#This Row],[Project/Design Team Fees Total]:[Abnormals (included above where applicable)]])&lt;&gt;0, SUM(Table2[[#This Row],[Project/Design Team Fees Total]:[Abnormals (included above where applicable)]]), "")</f>
        <v/>
      </c>
      <c r="BI36" s="99" t="str">
        <f t="shared" si="1"/>
        <v/>
      </c>
      <c r="BJ36" s="22"/>
      <c r="BK36" s="100"/>
      <c r="BL36" s="100"/>
      <c r="BM36" s="100"/>
      <c r="BN36" s="100"/>
      <c r="BO36" s="100"/>
      <c r="BP36" s="100"/>
      <c r="BQ36" s="100"/>
      <c r="BR36" s="100"/>
      <c r="BS36" s="100"/>
      <c r="BT36" s="100"/>
      <c r="BU36" s="100"/>
      <c r="BV36" s="100"/>
    </row>
    <row r="37" spans="1:74" x14ac:dyDescent="0.2">
      <c r="A37" s="22"/>
      <c r="B37" s="21"/>
      <c r="C37" s="22"/>
      <c r="D37" s="22"/>
      <c r="E37" s="22"/>
      <c r="F37" s="21"/>
      <c r="G37" s="22"/>
      <c r="H37" s="22"/>
      <c r="I37" s="23"/>
      <c r="J37" s="23"/>
      <c r="K37" s="93"/>
      <c r="L37" s="94"/>
      <c r="M37" s="94"/>
      <c r="N37" s="95" t="str">
        <f>IF(OR(Table2[[#This Row],[New Build Percentage]]&lt;&gt;"", Table2[[#This Row],[Condition Works Percentage]]&lt;&gt;"", Table2[[#This Row],[Refurbishment Percentage]]&lt;&gt;""),SUM(Table2[[#This Row],[New Build Percentage]:[Refurbishment Percentage]]), "")</f>
        <v/>
      </c>
      <c r="O37" s="96"/>
      <c r="P37" s="96"/>
      <c r="Q37" s="96"/>
      <c r="R37" s="23"/>
      <c r="S37" s="23"/>
      <c r="T37" s="97"/>
      <c r="U37" s="23"/>
      <c r="V37" s="23"/>
      <c r="W37" s="97"/>
      <c r="X37" s="97"/>
      <c r="Y37" s="97"/>
      <c r="Z37" s="97"/>
      <c r="AA37" s="97"/>
      <c r="AB37" s="97"/>
      <c r="AC37" s="97"/>
      <c r="AD37" s="97"/>
      <c r="AE37" s="97"/>
      <c r="AF37" s="98" t="str">
        <f>IF(SUM(Table2[[#This Row],[Funding Schools Condition Allocation]:[Funding Other]])&lt;&gt;0, SUM(Table2[[#This Row],[Funding Schools Condition Allocation]:[Funding Other]]), "")</f>
        <v/>
      </c>
      <c r="AG37" s="23"/>
      <c r="AH37" s="23"/>
      <c r="AI37" s="23"/>
      <c r="AJ37" s="23"/>
      <c r="AK37" s="23"/>
      <c r="AL37" s="23"/>
      <c r="AM37" s="23"/>
      <c r="AN37" s="98" t="str">
        <f>IF(SUM(Table2[[#This Row],[Places Additional Mainstream 6th Form]:[Places Re-Provided SEN]])&lt;&gt;0, SUM(Table2[[#This Row],[Places Additional Mainstream 6th Form]:[Places Re-Provided SEN]]), "")</f>
        <v/>
      </c>
      <c r="AO37" s="97"/>
      <c r="AP37" s="97"/>
      <c r="AQ37" s="97"/>
      <c r="AR37" s="97"/>
      <c r="AS37" s="97"/>
      <c r="AT37" s="97"/>
      <c r="AU37" s="97"/>
      <c r="AV37" s="97"/>
      <c r="AW37" s="97"/>
      <c r="AX37" s="99" t="str">
        <f>IF(SUM(Table2[[#This Row],[Substructure Total]:[Prefabricated Buildings And Building Units Total]])&lt;&gt;0, SUM(Table2[[#This Row],[Substructure Total]:[Prefabricated Buildings And Building Units Total]]), "")</f>
        <v/>
      </c>
      <c r="AY37" s="97"/>
      <c r="AZ37" s="99" t="str">
        <f>IF(SUM(Table2[[#This Row],[(Building Works Total)]:[External Works Total]])&lt;&gt;0, SUM(Table2[[#This Row],[(Building Works Total)]:[External Works Total]]), "")</f>
        <v/>
      </c>
      <c r="BA37" s="97"/>
      <c r="BB37" s="97"/>
      <c r="BC37" s="99" t="str">
        <f>IF(SUM(Table2[[#This Row],[Main Contractor’s Preliminaries Total]:[Main Contractor’s Overheads and Profit Total]])&lt;&gt;0, SUM(Table2[[#This Row],[Main Contractor’s Preliminaries Total]:[Main Contractor’s Overheads and Profit Total]]), "")</f>
        <v/>
      </c>
      <c r="BD37" s="97"/>
      <c r="BE37" s="97"/>
      <c r="BF37" s="97"/>
      <c r="BG37" s="97"/>
      <c r="BH37" s="99" t="str">
        <f>IF(SUM(Table2[[#This Row],[Project/Design Team Fees Total]:[Abnormals (included above where applicable)]])&lt;&gt;0, SUM(Table2[[#This Row],[Project/Design Team Fees Total]:[Abnormals (included above where applicable)]]), "")</f>
        <v/>
      </c>
      <c r="BI37" s="99" t="str">
        <f t="shared" si="1"/>
        <v/>
      </c>
      <c r="BJ37" s="22"/>
      <c r="BK37" s="100"/>
      <c r="BL37" s="100"/>
      <c r="BM37" s="100"/>
      <c r="BN37" s="100"/>
      <c r="BO37" s="100"/>
      <c r="BP37" s="100"/>
      <c r="BQ37" s="100"/>
      <c r="BR37" s="100"/>
      <c r="BS37" s="100"/>
      <c r="BT37" s="100"/>
      <c r="BU37" s="100"/>
      <c r="BV37" s="100"/>
    </row>
    <row r="38" spans="1:74" x14ac:dyDescent="0.2">
      <c r="A38" s="22"/>
      <c r="B38" s="21"/>
      <c r="C38" s="22"/>
      <c r="D38" s="22"/>
      <c r="E38" s="22"/>
      <c r="F38" s="21"/>
      <c r="G38" s="22"/>
      <c r="H38" s="22"/>
      <c r="I38" s="23"/>
      <c r="J38" s="23"/>
      <c r="K38" s="93"/>
      <c r="L38" s="94"/>
      <c r="M38" s="94"/>
      <c r="N38" s="95" t="str">
        <f>IF(OR(Table2[[#This Row],[New Build Percentage]]&lt;&gt;"", Table2[[#This Row],[Condition Works Percentage]]&lt;&gt;"", Table2[[#This Row],[Refurbishment Percentage]]&lt;&gt;""),SUM(Table2[[#This Row],[New Build Percentage]:[Refurbishment Percentage]]), "")</f>
        <v/>
      </c>
      <c r="O38" s="96"/>
      <c r="P38" s="96"/>
      <c r="Q38" s="96"/>
      <c r="R38" s="23"/>
      <c r="S38" s="23"/>
      <c r="T38" s="97"/>
      <c r="U38" s="23"/>
      <c r="V38" s="23"/>
      <c r="W38" s="97"/>
      <c r="X38" s="97"/>
      <c r="Y38" s="97"/>
      <c r="Z38" s="97"/>
      <c r="AA38" s="97"/>
      <c r="AB38" s="97"/>
      <c r="AC38" s="97"/>
      <c r="AD38" s="97"/>
      <c r="AE38" s="97"/>
      <c r="AF38" s="98" t="str">
        <f>IF(SUM(Table2[[#This Row],[Funding Schools Condition Allocation]:[Funding Other]])&lt;&gt;0, SUM(Table2[[#This Row],[Funding Schools Condition Allocation]:[Funding Other]]), "")</f>
        <v/>
      </c>
      <c r="AG38" s="23"/>
      <c r="AH38" s="23"/>
      <c r="AI38" s="23"/>
      <c r="AJ38" s="23"/>
      <c r="AK38" s="23"/>
      <c r="AL38" s="23"/>
      <c r="AM38" s="23"/>
      <c r="AN38" s="98" t="str">
        <f>IF(SUM(Table2[[#This Row],[Places Additional Mainstream 6th Form]:[Places Re-Provided SEN]])&lt;&gt;0, SUM(Table2[[#This Row],[Places Additional Mainstream 6th Form]:[Places Re-Provided SEN]]), "")</f>
        <v/>
      </c>
      <c r="AO38" s="97"/>
      <c r="AP38" s="97"/>
      <c r="AQ38" s="97"/>
      <c r="AR38" s="97"/>
      <c r="AS38" s="97"/>
      <c r="AT38" s="97"/>
      <c r="AU38" s="97"/>
      <c r="AV38" s="97"/>
      <c r="AW38" s="97"/>
      <c r="AX38" s="99" t="str">
        <f>IF(SUM(Table2[[#This Row],[Substructure Total]:[Prefabricated Buildings And Building Units Total]])&lt;&gt;0, SUM(Table2[[#This Row],[Substructure Total]:[Prefabricated Buildings And Building Units Total]]), "")</f>
        <v/>
      </c>
      <c r="AY38" s="97"/>
      <c r="AZ38" s="99" t="str">
        <f>IF(SUM(Table2[[#This Row],[(Building Works Total)]:[External Works Total]])&lt;&gt;0, SUM(Table2[[#This Row],[(Building Works Total)]:[External Works Total]]), "")</f>
        <v/>
      </c>
      <c r="BA38" s="97"/>
      <c r="BB38" s="97"/>
      <c r="BC38" s="99" t="str">
        <f>IF(SUM(Table2[[#This Row],[Main Contractor’s Preliminaries Total]:[Main Contractor’s Overheads and Profit Total]])&lt;&gt;0, SUM(Table2[[#This Row],[Main Contractor’s Preliminaries Total]:[Main Contractor’s Overheads and Profit Total]]), "")</f>
        <v/>
      </c>
      <c r="BD38" s="97"/>
      <c r="BE38" s="97"/>
      <c r="BF38" s="97"/>
      <c r="BG38" s="97"/>
      <c r="BH38" s="99" t="str">
        <f>IF(SUM(Table2[[#This Row],[Project/Design Team Fees Total]:[Abnormals (included above where applicable)]])&lt;&gt;0, SUM(Table2[[#This Row],[Project/Design Team Fees Total]:[Abnormals (included above where applicable)]]), "")</f>
        <v/>
      </c>
      <c r="BI38" s="99" t="str">
        <f t="shared" si="1"/>
        <v/>
      </c>
      <c r="BJ38" s="22"/>
      <c r="BK38" s="100"/>
      <c r="BL38" s="100"/>
      <c r="BM38" s="100"/>
      <c r="BN38" s="100"/>
      <c r="BO38" s="100"/>
      <c r="BP38" s="100"/>
      <c r="BQ38" s="100"/>
      <c r="BR38" s="100"/>
      <c r="BS38" s="100"/>
      <c r="BT38" s="100"/>
      <c r="BU38" s="100"/>
      <c r="BV38" s="100"/>
    </row>
    <row r="39" spans="1:74" x14ac:dyDescent="0.2">
      <c r="A39" s="22"/>
      <c r="B39" s="21"/>
      <c r="C39" s="22"/>
      <c r="D39" s="22"/>
      <c r="E39" s="22"/>
      <c r="F39" s="21"/>
      <c r="G39" s="22"/>
      <c r="H39" s="22"/>
      <c r="I39" s="23"/>
      <c r="J39" s="23"/>
      <c r="K39" s="93"/>
      <c r="L39" s="94"/>
      <c r="M39" s="94"/>
      <c r="N39" s="95" t="str">
        <f>IF(OR(Table2[[#This Row],[New Build Percentage]]&lt;&gt;"", Table2[[#This Row],[Condition Works Percentage]]&lt;&gt;"", Table2[[#This Row],[Refurbishment Percentage]]&lt;&gt;""),SUM(Table2[[#This Row],[New Build Percentage]:[Refurbishment Percentage]]), "")</f>
        <v/>
      </c>
      <c r="O39" s="96"/>
      <c r="P39" s="96"/>
      <c r="Q39" s="96"/>
      <c r="R39" s="23"/>
      <c r="S39" s="23"/>
      <c r="T39" s="97"/>
      <c r="U39" s="23"/>
      <c r="V39" s="23"/>
      <c r="W39" s="97"/>
      <c r="X39" s="97"/>
      <c r="Y39" s="97"/>
      <c r="Z39" s="97"/>
      <c r="AA39" s="97"/>
      <c r="AB39" s="97"/>
      <c r="AC39" s="97"/>
      <c r="AD39" s="97"/>
      <c r="AE39" s="97"/>
      <c r="AF39" s="98" t="str">
        <f>IF(SUM(Table2[[#This Row],[Funding Schools Condition Allocation]:[Funding Other]])&lt;&gt;0, SUM(Table2[[#This Row],[Funding Schools Condition Allocation]:[Funding Other]]), "")</f>
        <v/>
      </c>
      <c r="AG39" s="23"/>
      <c r="AH39" s="23"/>
      <c r="AI39" s="23"/>
      <c r="AJ39" s="23"/>
      <c r="AK39" s="23"/>
      <c r="AL39" s="23"/>
      <c r="AM39" s="23"/>
      <c r="AN39" s="98" t="str">
        <f>IF(SUM(Table2[[#This Row],[Places Additional Mainstream 6th Form]:[Places Re-Provided SEN]])&lt;&gt;0, SUM(Table2[[#This Row],[Places Additional Mainstream 6th Form]:[Places Re-Provided SEN]]), "")</f>
        <v/>
      </c>
      <c r="AO39" s="97"/>
      <c r="AP39" s="97"/>
      <c r="AQ39" s="97"/>
      <c r="AR39" s="97"/>
      <c r="AS39" s="97"/>
      <c r="AT39" s="97"/>
      <c r="AU39" s="97"/>
      <c r="AV39" s="97"/>
      <c r="AW39" s="97"/>
      <c r="AX39" s="99" t="str">
        <f>IF(SUM(Table2[[#This Row],[Substructure Total]:[Prefabricated Buildings And Building Units Total]])&lt;&gt;0, SUM(Table2[[#This Row],[Substructure Total]:[Prefabricated Buildings And Building Units Total]]), "")</f>
        <v/>
      </c>
      <c r="AY39" s="97"/>
      <c r="AZ39" s="99" t="str">
        <f>IF(SUM(Table2[[#This Row],[(Building Works Total)]:[External Works Total]])&lt;&gt;0, SUM(Table2[[#This Row],[(Building Works Total)]:[External Works Total]]), "")</f>
        <v/>
      </c>
      <c r="BA39" s="97"/>
      <c r="BB39" s="97"/>
      <c r="BC39" s="99" t="str">
        <f>IF(SUM(Table2[[#This Row],[Main Contractor’s Preliminaries Total]:[Main Contractor’s Overheads and Profit Total]])&lt;&gt;0, SUM(Table2[[#This Row],[Main Contractor’s Preliminaries Total]:[Main Contractor’s Overheads and Profit Total]]), "")</f>
        <v/>
      </c>
      <c r="BD39" s="97"/>
      <c r="BE39" s="97"/>
      <c r="BF39" s="97"/>
      <c r="BG39" s="97"/>
      <c r="BH39" s="99" t="str">
        <f>IF(SUM(Table2[[#This Row],[Project/Design Team Fees Total]:[Abnormals (included above where applicable)]])&lt;&gt;0, SUM(Table2[[#This Row],[Project/Design Team Fees Total]:[Abnormals (included above where applicable)]]), "")</f>
        <v/>
      </c>
      <c r="BI39" s="99" t="str">
        <f t="shared" si="1"/>
        <v/>
      </c>
      <c r="BJ39" s="22"/>
      <c r="BK39" s="100"/>
      <c r="BL39" s="100"/>
      <c r="BM39" s="100"/>
      <c r="BN39" s="100"/>
      <c r="BO39" s="100"/>
      <c r="BP39" s="100"/>
      <c r="BQ39" s="100"/>
      <c r="BR39" s="100"/>
      <c r="BS39" s="100"/>
      <c r="BT39" s="100"/>
      <c r="BU39" s="100"/>
      <c r="BV39" s="100"/>
    </row>
    <row r="40" spans="1:74" x14ac:dyDescent="0.2">
      <c r="A40" s="22"/>
      <c r="B40" s="21"/>
      <c r="C40" s="22"/>
      <c r="D40" s="22"/>
      <c r="E40" s="22"/>
      <c r="F40" s="21"/>
      <c r="G40" s="22"/>
      <c r="H40" s="22"/>
      <c r="I40" s="23"/>
      <c r="J40" s="23"/>
      <c r="K40" s="93"/>
      <c r="L40" s="94"/>
      <c r="M40" s="94"/>
      <c r="N40" s="95" t="str">
        <f>IF(OR(Table2[[#This Row],[New Build Percentage]]&lt;&gt;"", Table2[[#This Row],[Condition Works Percentage]]&lt;&gt;"", Table2[[#This Row],[Refurbishment Percentage]]&lt;&gt;""),SUM(Table2[[#This Row],[New Build Percentage]:[Refurbishment Percentage]]), "")</f>
        <v/>
      </c>
      <c r="O40" s="96"/>
      <c r="P40" s="96"/>
      <c r="Q40" s="96"/>
      <c r="R40" s="23"/>
      <c r="S40" s="23"/>
      <c r="T40" s="97"/>
      <c r="U40" s="23"/>
      <c r="V40" s="23"/>
      <c r="W40" s="97"/>
      <c r="X40" s="97"/>
      <c r="Y40" s="97"/>
      <c r="Z40" s="97"/>
      <c r="AA40" s="97"/>
      <c r="AB40" s="97"/>
      <c r="AC40" s="97"/>
      <c r="AD40" s="97"/>
      <c r="AE40" s="97"/>
      <c r="AF40" s="98" t="str">
        <f>IF(SUM(Table2[[#This Row],[Funding Schools Condition Allocation]:[Funding Other]])&lt;&gt;0, SUM(Table2[[#This Row],[Funding Schools Condition Allocation]:[Funding Other]]), "")</f>
        <v/>
      </c>
      <c r="AG40" s="23"/>
      <c r="AH40" s="23"/>
      <c r="AI40" s="23"/>
      <c r="AJ40" s="23"/>
      <c r="AK40" s="23"/>
      <c r="AL40" s="23"/>
      <c r="AM40" s="23"/>
      <c r="AN40" s="98" t="str">
        <f>IF(SUM(Table2[[#This Row],[Places Additional Mainstream 6th Form]:[Places Re-Provided SEN]])&lt;&gt;0, SUM(Table2[[#This Row],[Places Additional Mainstream 6th Form]:[Places Re-Provided SEN]]), "")</f>
        <v/>
      </c>
      <c r="AO40" s="97"/>
      <c r="AP40" s="97"/>
      <c r="AQ40" s="97"/>
      <c r="AR40" s="97"/>
      <c r="AS40" s="97"/>
      <c r="AT40" s="97"/>
      <c r="AU40" s="97"/>
      <c r="AV40" s="97"/>
      <c r="AW40" s="97"/>
      <c r="AX40" s="99" t="str">
        <f>IF(SUM(Table2[[#This Row],[Substructure Total]:[Prefabricated Buildings And Building Units Total]])&lt;&gt;0, SUM(Table2[[#This Row],[Substructure Total]:[Prefabricated Buildings And Building Units Total]]), "")</f>
        <v/>
      </c>
      <c r="AY40" s="97"/>
      <c r="AZ40" s="99" t="str">
        <f>IF(SUM(Table2[[#This Row],[(Building Works Total)]:[External Works Total]])&lt;&gt;0, SUM(Table2[[#This Row],[(Building Works Total)]:[External Works Total]]), "")</f>
        <v/>
      </c>
      <c r="BA40" s="97"/>
      <c r="BB40" s="97"/>
      <c r="BC40" s="99" t="str">
        <f>IF(SUM(Table2[[#This Row],[Main Contractor’s Preliminaries Total]:[Main Contractor’s Overheads and Profit Total]])&lt;&gt;0, SUM(Table2[[#This Row],[Main Contractor’s Preliminaries Total]:[Main Contractor’s Overheads and Profit Total]]), "")</f>
        <v/>
      </c>
      <c r="BD40" s="97"/>
      <c r="BE40" s="97"/>
      <c r="BF40" s="97"/>
      <c r="BG40" s="97"/>
      <c r="BH40" s="99" t="str">
        <f>IF(SUM(Table2[[#This Row],[Project/Design Team Fees Total]:[Abnormals (included above where applicable)]])&lt;&gt;0, SUM(Table2[[#This Row],[Project/Design Team Fees Total]:[Abnormals (included above where applicable)]]), "")</f>
        <v/>
      </c>
      <c r="BI40" s="99" t="str">
        <f t="shared" si="1"/>
        <v/>
      </c>
      <c r="BJ40" s="22"/>
      <c r="BK40" s="100"/>
      <c r="BL40" s="100"/>
      <c r="BM40" s="100"/>
      <c r="BN40" s="100"/>
      <c r="BO40" s="100"/>
      <c r="BP40" s="100"/>
      <c r="BQ40" s="100"/>
      <c r="BR40" s="100"/>
      <c r="BS40" s="100"/>
      <c r="BT40" s="100"/>
      <c r="BU40" s="100"/>
      <c r="BV40" s="100"/>
    </row>
    <row r="41" spans="1:74" x14ac:dyDescent="0.2">
      <c r="A41" s="22"/>
      <c r="B41" s="21"/>
      <c r="C41" s="22"/>
      <c r="D41" s="22"/>
      <c r="E41" s="22"/>
      <c r="F41" s="21"/>
      <c r="G41" s="22"/>
      <c r="H41" s="22"/>
      <c r="I41" s="23"/>
      <c r="J41" s="23"/>
      <c r="K41" s="93"/>
      <c r="L41" s="94"/>
      <c r="M41" s="94"/>
      <c r="N41" s="95" t="str">
        <f>IF(OR(Table2[[#This Row],[New Build Percentage]]&lt;&gt;"", Table2[[#This Row],[Condition Works Percentage]]&lt;&gt;"", Table2[[#This Row],[Refurbishment Percentage]]&lt;&gt;""),SUM(Table2[[#This Row],[New Build Percentage]:[Refurbishment Percentage]]), "")</f>
        <v/>
      </c>
      <c r="O41" s="96"/>
      <c r="P41" s="96"/>
      <c r="Q41" s="96"/>
      <c r="R41" s="23"/>
      <c r="S41" s="23"/>
      <c r="T41" s="97"/>
      <c r="U41" s="23"/>
      <c r="V41" s="23"/>
      <c r="W41" s="97"/>
      <c r="X41" s="97"/>
      <c r="Y41" s="97"/>
      <c r="Z41" s="97"/>
      <c r="AA41" s="97"/>
      <c r="AB41" s="97"/>
      <c r="AC41" s="97"/>
      <c r="AD41" s="97"/>
      <c r="AE41" s="97"/>
      <c r="AF41" s="98" t="str">
        <f>IF(SUM(Table2[[#This Row],[Funding Schools Condition Allocation]:[Funding Other]])&lt;&gt;0, SUM(Table2[[#This Row],[Funding Schools Condition Allocation]:[Funding Other]]), "")</f>
        <v/>
      </c>
      <c r="AG41" s="23"/>
      <c r="AH41" s="23"/>
      <c r="AI41" s="23"/>
      <c r="AJ41" s="23"/>
      <c r="AK41" s="23"/>
      <c r="AL41" s="23"/>
      <c r="AM41" s="23"/>
      <c r="AN41" s="98" t="str">
        <f>IF(SUM(Table2[[#This Row],[Places Additional Mainstream 6th Form]:[Places Re-Provided SEN]])&lt;&gt;0, SUM(Table2[[#This Row],[Places Additional Mainstream 6th Form]:[Places Re-Provided SEN]]), "")</f>
        <v/>
      </c>
      <c r="AO41" s="97"/>
      <c r="AP41" s="97"/>
      <c r="AQ41" s="97"/>
      <c r="AR41" s="97"/>
      <c r="AS41" s="97"/>
      <c r="AT41" s="97"/>
      <c r="AU41" s="97"/>
      <c r="AV41" s="97"/>
      <c r="AW41" s="97"/>
      <c r="AX41" s="99" t="str">
        <f>IF(SUM(Table2[[#This Row],[Substructure Total]:[Prefabricated Buildings And Building Units Total]])&lt;&gt;0, SUM(Table2[[#This Row],[Substructure Total]:[Prefabricated Buildings And Building Units Total]]), "")</f>
        <v/>
      </c>
      <c r="AY41" s="97"/>
      <c r="AZ41" s="99" t="str">
        <f>IF(SUM(Table2[[#This Row],[(Building Works Total)]:[External Works Total]])&lt;&gt;0, SUM(Table2[[#This Row],[(Building Works Total)]:[External Works Total]]), "")</f>
        <v/>
      </c>
      <c r="BA41" s="97"/>
      <c r="BB41" s="97"/>
      <c r="BC41" s="99" t="str">
        <f>IF(SUM(Table2[[#This Row],[Main Contractor’s Preliminaries Total]:[Main Contractor’s Overheads and Profit Total]])&lt;&gt;0, SUM(Table2[[#This Row],[Main Contractor’s Preliminaries Total]:[Main Contractor’s Overheads and Profit Total]]), "")</f>
        <v/>
      </c>
      <c r="BD41" s="97"/>
      <c r="BE41" s="97"/>
      <c r="BF41" s="97"/>
      <c r="BG41" s="97"/>
      <c r="BH41" s="99" t="str">
        <f>IF(SUM(Table2[[#This Row],[Project/Design Team Fees Total]:[Abnormals (included above where applicable)]])&lt;&gt;0, SUM(Table2[[#This Row],[Project/Design Team Fees Total]:[Abnormals (included above where applicable)]]), "")</f>
        <v/>
      </c>
      <c r="BI41" s="99" t="str">
        <f t="shared" si="1"/>
        <v/>
      </c>
      <c r="BJ41" s="22"/>
      <c r="BK41" s="100"/>
      <c r="BL41" s="100"/>
      <c r="BM41" s="100"/>
      <c r="BN41" s="100"/>
      <c r="BO41" s="100"/>
      <c r="BP41" s="100"/>
      <c r="BQ41" s="100"/>
      <c r="BR41" s="100"/>
      <c r="BS41" s="100"/>
      <c r="BT41" s="100"/>
      <c r="BU41" s="100"/>
      <c r="BV41" s="100"/>
    </row>
    <row r="42" spans="1:74" x14ac:dyDescent="0.2">
      <c r="A42" s="22"/>
      <c r="B42" s="21"/>
      <c r="C42" s="22"/>
      <c r="D42" s="22"/>
      <c r="E42" s="22"/>
      <c r="F42" s="21"/>
      <c r="G42" s="22"/>
      <c r="H42" s="22"/>
      <c r="I42" s="23"/>
      <c r="J42" s="23"/>
      <c r="K42" s="93"/>
      <c r="L42" s="94"/>
      <c r="M42" s="94"/>
      <c r="N42" s="95" t="str">
        <f>IF(OR(Table2[[#This Row],[New Build Percentage]]&lt;&gt;"", Table2[[#This Row],[Condition Works Percentage]]&lt;&gt;"", Table2[[#This Row],[Refurbishment Percentage]]&lt;&gt;""),SUM(Table2[[#This Row],[New Build Percentage]:[Refurbishment Percentage]]), "")</f>
        <v/>
      </c>
      <c r="O42" s="96"/>
      <c r="P42" s="96"/>
      <c r="Q42" s="96"/>
      <c r="R42" s="23"/>
      <c r="S42" s="23"/>
      <c r="T42" s="97"/>
      <c r="U42" s="23"/>
      <c r="V42" s="23"/>
      <c r="W42" s="97"/>
      <c r="X42" s="97"/>
      <c r="Y42" s="97"/>
      <c r="Z42" s="97"/>
      <c r="AA42" s="97"/>
      <c r="AB42" s="97"/>
      <c r="AC42" s="97"/>
      <c r="AD42" s="97"/>
      <c r="AE42" s="97"/>
      <c r="AF42" s="98" t="str">
        <f>IF(SUM(Table2[[#This Row],[Funding Schools Condition Allocation]:[Funding Other]])&lt;&gt;0, SUM(Table2[[#This Row],[Funding Schools Condition Allocation]:[Funding Other]]), "")</f>
        <v/>
      </c>
      <c r="AG42" s="23"/>
      <c r="AH42" s="23"/>
      <c r="AI42" s="23"/>
      <c r="AJ42" s="23"/>
      <c r="AK42" s="23"/>
      <c r="AL42" s="23"/>
      <c r="AM42" s="23"/>
      <c r="AN42" s="98" t="str">
        <f>IF(SUM(Table2[[#This Row],[Places Additional Mainstream 6th Form]:[Places Re-Provided SEN]])&lt;&gt;0, SUM(Table2[[#This Row],[Places Additional Mainstream 6th Form]:[Places Re-Provided SEN]]), "")</f>
        <v/>
      </c>
      <c r="AO42" s="97"/>
      <c r="AP42" s="97"/>
      <c r="AQ42" s="97"/>
      <c r="AR42" s="97"/>
      <c r="AS42" s="97"/>
      <c r="AT42" s="97"/>
      <c r="AU42" s="97"/>
      <c r="AV42" s="97"/>
      <c r="AW42" s="97"/>
      <c r="AX42" s="99" t="str">
        <f>IF(SUM(Table2[[#This Row],[Substructure Total]:[Prefabricated Buildings And Building Units Total]])&lt;&gt;0, SUM(Table2[[#This Row],[Substructure Total]:[Prefabricated Buildings And Building Units Total]]), "")</f>
        <v/>
      </c>
      <c r="AY42" s="97"/>
      <c r="AZ42" s="99" t="str">
        <f>IF(SUM(Table2[[#This Row],[(Building Works Total)]:[External Works Total]])&lt;&gt;0, SUM(Table2[[#This Row],[(Building Works Total)]:[External Works Total]]), "")</f>
        <v/>
      </c>
      <c r="BA42" s="97"/>
      <c r="BB42" s="97"/>
      <c r="BC42" s="99" t="str">
        <f>IF(SUM(Table2[[#This Row],[Main Contractor’s Preliminaries Total]:[Main Contractor’s Overheads and Profit Total]])&lt;&gt;0, SUM(Table2[[#This Row],[Main Contractor’s Preliminaries Total]:[Main Contractor’s Overheads and Profit Total]]), "")</f>
        <v/>
      </c>
      <c r="BD42" s="97"/>
      <c r="BE42" s="97"/>
      <c r="BF42" s="97"/>
      <c r="BG42" s="97"/>
      <c r="BH42" s="99" t="str">
        <f>IF(SUM(Table2[[#This Row],[Project/Design Team Fees Total]:[Abnormals (included above where applicable)]])&lt;&gt;0, SUM(Table2[[#This Row],[Project/Design Team Fees Total]:[Abnormals (included above where applicable)]]), "")</f>
        <v/>
      </c>
      <c r="BI42" s="99" t="str">
        <f t="shared" si="1"/>
        <v/>
      </c>
      <c r="BJ42" s="22"/>
      <c r="BK42" s="100"/>
      <c r="BL42" s="100"/>
      <c r="BM42" s="100"/>
      <c r="BN42" s="100"/>
      <c r="BO42" s="100"/>
      <c r="BP42" s="100"/>
      <c r="BQ42" s="100"/>
      <c r="BR42" s="100"/>
      <c r="BS42" s="100"/>
      <c r="BT42" s="100"/>
      <c r="BU42" s="100"/>
      <c r="BV42" s="100"/>
    </row>
    <row r="43" spans="1:74" x14ac:dyDescent="0.2">
      <c r="A43" s="22"/>
      <c r="B43" s="21"/>
      <c r="C43" s="22"/>
      <c r="D43" s="22"/>
      <c r="E43" s="22"/>
      <c r="F43" s="21"/>
      <c r="G43" s="22"/>
      <c r="H43" s="22"/>
      <c r="I43" s="23"/>
      <c r="J43" s="23"/>
      <c r="K43" s="93"/>
      <c r="L43" s="94"/>
      <c r="M43" s="94"/>
      <c r="N43" s="95" t="str">
        <f>IF(OR(Table2[[#This Row],[New Build Percentage]]&lt;&gt;"", Table2[[#This Row],[Condition Works Percentage]]&lt;&gt;"", Table2[[#This Row],[Refurbishment Percentage]]&lt;&gt;""),SUM(Table2[[#This Row],[New Build Percentage]:[Refurbishment Percentage]]), "")</f>
        <v/>
      </c>
      <c r="O43" s="96"/>
      <c r="P43" s="96"/>
      <c r="Q43" s="96"/>
      <c r="R43" s="23"/>
      <c r="S43" s="23"/>
      <c r="T43" s="97"/>
      <c r="U43" s="23"/>
      <c r="V43" s="23"/>
      <c r="W43" s="97"/>
      <c r="X43" s="97"/>
      <c r="Y43" s="97"/>
      <c r="Z43" s="97"/>
      <c r="AA43" s="97"/>
      <c r="AB43" s="97"/>
      <c r="AC43" s="97"/>
      <c r="AD43" s="97"/>
      <c r="AE43" s="97"/>
      <c r="AF43" s="98" t="str">
        <f>IF(SUM(Table2[[#This Row],[Funding Schools Condition Allocation]:[Funding Other]])&lt;&gt;0, SUM(Table2[[#This Row],[Funding Schools Condition Allocation]:[Funding Other]]), "")</f>
        <v/>
      </c>
      <c r="AG43" s="23"/>
      <c r="AH43" s="23"/>
      <c r="AI43" s="23"/>
      <c r="AJ43" s="23"/>
      <c r="AK43" s="23"/>
      <c r="AL43" s="23"/>
      <c r="AM43" s="23"/>
      <c r="AN43" s="98" t="str">
        <f>IF(SUM(Table2[[#This Row],[Places Additional Mainstream 6th Form]:[Places Re-Provided SEN]])&lt;&gt;0, SUM(Table2[[#This Row],[Places Additional Mainstream 6th Form]:[Places Re-Provided SEN]]), "")</f>
        <v/>
      </c>
      <c r="AO43" s="97"/>
      <c r="AP43" s="97"/>
      <c r="AQ43" s="97"/>
      <c r="AR43" s="97"/>
      <c r="AS43" s="97"/>
      <c r="AT43" s="97"/>
      <c r="AU43" s="97"/>
      <c r="AV43" s="97"/>
      <c r="AW43" s="97"/>
      <c r="AX43" s="99" t="str">
        <f>IF(SUM(Table2[[#This Row],[Substructure Total]:[Prefabricated Buildings And Building Units Total]])&lt;&gt;0, SUM(Table2[[#This Row],[Substructure Total]:[Prefabricated Buildings And Building Units Total]]), "")</f>
        <v/>
      </c>
      <c r="AY43" s="97"/>
      <c r="AZ43" s="99" t="str">
        <f>IF(SUM(Table2[[#This Row],[(Building Works Total)]:[External Works Total]])&lt;&gt;0, SUM(Table2[[#This Row],[(Building Works Total)]:[External Works Total]]), "")</f>
        <v/>
      </c>
      <c r="BA43" s="97"/>
      <c r="BB43" s="97"/>
      <c r="BC43" s="99" t="str">
        <f>IF(SUM(Table2[[#This Row],[Main Contractor’s Preliminaries Total]:[Main Contractor’s Overheads and Profit Total]])&lt;&gt;0, SUM(Table2[[#This Row],[Main Contractor’s Preliminaries Total]:[Main Contractor’s Overheads and Profit Total]]), "")</f>
        <v/>
      </c>
      <c r="BD43" s="97"/>
      <c r="BE43" s="97"/>
      <c r="BF43" s="97"/>
      <c r="BG43" s="97"/>
      <c r="BH43" s="99" t="str">
        <f>IF(SUM(Table2[[#This Row],[Project/Design Team Fees Total]:[Abnormals (included above where applicable)]])&lt;&gt;0, SUM(Table2[[#This Row],[Project/Design Team Fees Total]:[Abnormals (included above where applicable)]]), "")</f>
        <v/>
      </c>
      <c r="BI43" s="99" t="str">
        <f t="shared" si="1"/>
        <v/>
      </c>
      <c r="BJ43" s="22"/>
      <c r="BK43" s="100"/>
      <c r="BL43" s="100"/>
      <c r="BM43" s="100"/>
      <c r="BN43" s="100"/>
      <c r="BO43" s="100"/>
      <c r="BP43" s="100"/>
      <c r="BQ43" s="100"/>
      <c r="BR43" s="100"/>
      <c r="BS43" s="100"/>
      <c r="BT43" s="100"/>
      <c r="BU43" s="100"/>
      <c r="BV43" s="100"/>
    </row>
    <row r="44" spans="1:74" x14ac:dyDescent="0.2">
      <c r="A44" s="22"/>
      <c r="B44" s="21"/>
      <c r="C44" s="22"/>
      <c r="D44" s="22"/>
      <c r="E44" s="22"/>
      <c r="F44" s="21"/>
      <c r="G44" s="22"/>
      <c r="H44" s="22"/>
      <c r="I44" s="23"/>
      <c r="J44" s="23"/>
      <c r="K44" s="93"/>
      <c r="L44" s="94"/>
      <c r="M44" s="94"/>
      <c r="N44" s="95" t="str">
        <f>IF(OR(Table2[[#This Row],[New Build Percentage]]&lt;&gt;"", Table2[[#This Row],[Condition Works Percentage]]&lt;&gt;"", Table2[[#This Row],[Refurbishment Percentage]]&lt;&gt;""),SUM(Table2[[#This Row],[New Build Percentage]:[Refurbishment Percentage]]), "")</f>
        <v/>
      </c>
      <c r="O44" s="96"/>
      <c r="P44" s="96"/>
      <c r="Q44" s="96"/>
      <c r="R44" s="23"/>
      <c r="S44" s="23"/>
      <c r="T44" s="97"/>
      <c r="U44" s="23"/>
      <c r="V44" s="23"/>
      <c r="W44" s="97"/>
      <c r="X44" s="97"/>
      <c r="Y44" s="97"/>
      <c r="Z44" s="97"/>
      <c r="AA44" s="97"/>
      <c r="AB44" s="97"/>
      <c r="AC44" s="97"/>
      <c r="AD44" s="97"/>
      <c r="AE44" s="97"/>
      <c r="AF44" s="98" t="str">
        <f>IF(SUM(Table2[[#This Row],[Funding Schools Condition Allocation]:[Funding Other]])&lt;&gt;0, SUM(Table2[[#This Row],[Funding Schools Condition Allocation]:[Funding Other]]), "")</f>
        <v/>
      </c>
      <c r="AG44" s="23"/>
      <c r="AH44" s="23"/>
      <c r="AI44" s="23"/>
      <c r="AJ44" s="23"/>
      <c r="AK44" s="23"/>
      <c r="AL44" s="23"/>
      <c r="AM44" s="23"/>
      <c r="AN44" s="98" t="str">
        <f>IF(SUM(Table2[[#This Row],[Places Additional Mainstream 6th Form]:[Places Re-Provided SEN]])&lt;&gt;0, SUM(Table2[[#This Row],[Places Additional Mainstream 6th Form]:[Places Re-Provided SEN]]), "")</f>
        <v/>
      </c>
      <c r="AO44" s="97"/>
      <c r="AP44" s="97"/>
      <c r="AQ44" s="97"/>
      <c r="AR44" s="97"/>
      <c r="AS44" s="97"/>
      <c r="AT44" s="97"/>
      <c r="AU44" s="97"/>
      <c r="AV44" s="97"/>
      <c r="AW44" s="97"/>
      <c r="AX44" s="99" t="str">
        <f>IF(SUM(Table2[[#This Row],[Substructure Total]:[Prefabricated Buildings And Building Units Total]])&lt;&gt;0, SUM(Table2[[#This Row],[Substructure Total]:[Prefabricated Buildings And Building Units Total]]), "")</f>
        <v/>
      </c>
      <c r="AY44" s="97"/>
      <c r="AZ44" s="99" t="str">
        <f>IF(SUM(Table2[[#This Row],[(Building Works Total)]:[External Works Total]])&lt;&gt;0, SUM(Table2[[#This Row],[(Building Works Total)]:[External Works Total]]), "")</f>
        <v/>
      </c>
      <c r="BA44" s="97"/>
      <c r="BB44" s="97"/>
      <c r="BC44" s="99" t="str">
        <f>IF(SUM(Table2[[#This Row],[Main Contractor’s Preliminaries Total]:[Main Contractor’s Overheads and Profit Total]])&lt;&gt;0, SUM(Table2[[#This Row],[Main Contractor’s Preliminaries Total]:[Main Contractor’s Overheads and Profit Total]]), "")</f>
        <v/>
      </c>
      <c r="BD44" s="97"/>
      <c r="BE44" s="97"/>
      <c r="BF44" s="97"/>
      <c r="BG44" s="97"/>
      <c r="BH44" s="99" t="str">
        <f>IF(SUM(Table2[[#This Row],[Project/Design Team Fees Total]:[Abnormals (included above where applicable)]])&lt;&gt;0, SUM(Table2[[#This Row],[Project/Design Team Fees Total]:[Abnormals (included above where applicable)]]), "")</f>
        <v/>
      </c>
      <c r="BI44" s="99" t="str">
        <f t="shared" si="1"/>
        <v/>
      </c>
      <c r="BJ44" s="22"/>
      <c r="BK44" s="100"/>
      <c r="BL44" s="100"/>
      <c r="BM44" s="100"/>
      <c r="BN44" s="100"/>
      <c r="BO44" s="100"/>
      <c r="BP44" s="100"/>
      <c r="BQ44" s="100"/>
      <c r="BR44" s="100"/>
      <c r="BS44" s="100"/>
      <c r="BT44" s="100"/>
      <c r="BU44" s="100"/>
      <c r="BV44" s="100"/>
    </row>
    <row r="45" spans="1:74" x14ac:dyDescent="0.2">
      <c r="A45" s="22"/>
      <c r="B45" s="21"/>
      <c r="C45" s="22"/>
      <c r="D45" s="22"/>
      <c r="E45" s="22"/>
      <c r="F45" s="21"/>
      <c r="G45" s="22"/>
      <c r="H45" s="22"/>
      <c r="I45" s="23"/>
      <c r="J45" s="23"/>
      <c r="K45" s="93"/>
      <c r="L45" s="94"/>
      <c r="M45" s="94"/>
      <c r="N45" s="95" t="str">
        <f>IF(OR(Table2[[#This Row],[New Build Percentage]]&lt;&gt;"", Table2[[#This Row],[Condition Works Percentage]]&lt;&gt;"", Table2[[#This Row],[Refurbishment Percentage]]&lt;&gt;""),SUM(Table2[[#This Row],[New Build Percentage]:[Refurbishment Percentage]]), "")</f>
        <v/>
      </c>
      <c r="O45" s="96"/>
      <c r="P45" s="96"/>
      <c r="Q45" s="96"/>
      <c r="R45" s="23"/>
      <c r="S45" s="23"/>
      <c r="T45" s="97"/>
      <c r="U45" s="23"/>
      <c r="V45" s="23"/>
      <c r="W45" s="97"/>
      <c r="X45" s="97"/>
      <c r="Y45" s="97"/>
      <c r="Z45" s="97"/>
      <c r="AA45" s="97"/>
      <c r="AB45" s="97"/>
      <c r="AC45" s="97"/>
      <c r="AD45" s="97"/>
      <c r="AE45" s="97"/>
      <c r="AF45" s="98" t="str">
        <f>IF(SUM(Table2[[#This Row],[Funding Schools Condition Allocation]:[Funding Other]])&lt;&gt;0, SUM(Table2[[#This Row],[Funding Schools Condition Allocation]:[Funding Other]]), "")</f>
        <v/>
      </c>
      <c r="AG45" s="23"/>
      <c r="AH45" s="23"/>
      <c r="AI45" s="23"/>
      <c r="AJ45" s="23"/>
      <c r="AK45" s="23"/>
      <c r="AL45" s="23"/>
      <c r="AM45" s="23"/>
      <c r="AN45" s="98" t="str">
        <f>IF(SUM(Table2[[#This Row],[Places Additional Mainstream 6th Form]:[Places Re-Provided SEN]])&lt;&gt;0, SUM(Table2[[#This Row],[Places Additional Mainstream 6th Form]:[Places Re-Provided SEN]]), "")</f>
        <v/>
      </c>
      <c r="AO45" s="97"/>
      <c r="AP45" s="97"/>
      <c r="AQ45" s="97"/>
      <c r="AR45" s="97"/>
      <c r="AS45" s="97"/>
      <c r="AT45" s="97"/>
      <c r="AU45" s="97"/>
      <c r="AV45" s="97"/>
      <c r="AW45" s="97"/>
      <c r="AX45" s="99" t="str">
        <f>IF(SUM(Table2[[#This Row],[Substructure Total]:[Prefabricated Buildings And Building Units Total]])&lt;&gt;0, SUM(Table2[[#This Row],[Substructure Total]:[Prefabricated Buildings And Building Units Total]]), "")</f>
        <v/>
      </c>
      <c r="AY45" s="97"/>
      <c r="AZ45" s="99" t="str">
        <f>IF(SUM(Table2[[#This Row],[(Building Works Total)]:[External Works Total]])&lt;&gt;0, SUM(Table2[[#This Row],[(Building Works Total)]:[External Works Total]]), "")</f>
        <v/>
      </c>
      <c r="BA45" s="97"/>
      <c r="BB45" s="97"/>
      <c r="BC45" s="99" t="str">
        <f>IF(SUM(Table2[[#This Row],[Main Contractor’s Preliminaries Total]:[Main Contractor’s Overheads and Profit Total]])&lt;&gt;0, SUM(Table2[[#This Row],[Main Contractor’s Preliminaries Total]:[Main Contractor’s Overheads and Profit Total]]), "")</f>
        <v/>
      </c>
      <c r="BD45" s="97"/>
      <c r="BE45" s="97"/>
      <c r="BF45" s="97"/>
      <c r="BG45" s="97"/>
      <c r="BH45" s="99" t="str">
        <f>IF(SUM(Table2[[#This Row],[Project/Design Team Fees Total]:[Abnormals (included above where applicable)]])&lt;&gt;0, SUM(Table2[[#This Row],[Project/Design Team Fees Total]:[Abnormals (included above where applicable)]]), "")</f>
        <v/>
      </c>
      <c r="BI45" s="99" t="str">
        <f t="shared" si="1"/>
        <v/>
      </c>
      <c r="BJ45" s="22"/>
      <c r="BK45" s="100"/>
      <c r="BL45" s="100"/>
      <c r="BM45" s="100"/>
      <c r="BN45" s="100"/>
      <c r="BO45" s="100"/>
      <c r="BP45" s="100"/>
      <c r="BQ45" s="100"/>
      <c r="BR45" s="100"/>
      <c r="BS45" s="100"/>
      <c r="BT45" s="100"/>
      <c r="BU45" s="100"/>
      <c r="BV45" s="100"/>
    </row>
    <row r="46" spans="1:74" x14ac:dyDescent="0.2">
      <c r="A46" s="22"/>
      <c r="B46" s="21"/>
      <c r="C46" s="22"/>
      <c r="D46" s="22"/>
      <c r="E46" s="22"/>
      <c r="F46" s="21"/>
      <c r="G46" s="22"/>
      <c r="H46" s="22"/>
      <c r="I46" s="23"/>
      <c r="J46" s="23"/>
      <c r="K46" s="93"/>
      <c r="L46" s="94"/>
      <c r="M46" s="94"/>
      <c r="N46" s="95" t="str">
        <f>IF(OR(Table2[[#This Row],[New Build Percentage]]&lt;&gt;"", Table2[[#This Row],[Condition Works Percentage]]&lt;&gt;"", Table2[[#This Row],[Refurbishment Percentage]]&lt;&gt;""),SUM(Table2[[#This Row],[New Build Percentage]:[Refurbishment Percentage]]), "")</f>
        <v/>
      </c>
      <c r="O46" s="96"/>
      <c r="P46" s="96"/>
      <c r="Q46" s="96"/>
      <c r="R46" s="23"/>
      <c r="S46" s="23"/>
      <c r="T46" s="97"/>
      <c r="U46" s="23"/>
      <c r="V46" s="23"/>
      <c r="W46" s="97"/>
      <c r="X46" s="97"/>
      <c r="Y46" s="97"/>
      <c r="Z46" s="97"/>
      <c r="AA46" s="97"/>
      <c r="AB46" s="97"/>
      <c r="AC46" s="97"/>
      <c r="AD46" s="97"/>
      <c r="AE46" s="97"/>
      <c r="AF46" s="98" t="str">
        <f>IF(SUM(Table2[[#This Row],[Funding Schools Condition Allocation]:[Funding Other]])&lt;&gt;0, SUM(Table2[[#This Row],[Funding Schools Condition Allocation]:[Funding Other]]), "")</f>
        <v/>
      </c>
      <c r="AG46" s="23"/>
      <c r="AH46" s="23"/>
      <c r="AI46" s="23"/>
      <c r="AJ46" s="23"/>
      <c r="AK46" s="23"/>
      <c r="AL46" s="23"/>
      <c r="AM46" s="23"/>
      <c r="AN46" s="98" t="str">
        <f>IF(SUM(Table2[[#This Row],[Places Additional Mainstream 6th Form]:[Places Re-Provided SEN]])&lt;&gt;0, SUM(Table2[[#This Row],[Places Additional Mainstream 6th Form]:[Places Re-Provided SEN]]), "")</f>
        <v/>
      </c>
      <c r="AO46" s="97"/>
      <c r="AP46" s="97"/>
      <c r="AQ46" s="97"/>
      <c r="AR46" s="97"/>
      <c r="AS46" s="97"/>
      <c r="AT46" s="97"/>
      <c r="AU46" s="97"/>
      <c r="AV46" s="97"/>
      <c r="AW46" s="97"/>
      <c r="AX46" s="99" t="str">
        <f>IF(SUM(Table2[[#This Row],[Substructure Total]:[Prefabricated Buildings And Building Units Total]])&lt;&gt;0, SUM(Table2[[#This Row],[Substructure Total]:[Prefabricated Buildings And Building Units Total]]), "")</f>
        <v/>
      </c>
      <c r="AY46" s="97"/>
      <c r="AZ46" s="99" t="str">
        <f>IF(SUM(Table2[[#This Row],[(Building Works Total)]:[External Works Total]])&lt;&gt;0, SUM(Table2[[#This Row],[(Building Works Total)]:[External Works Total]]), "")</f>
        <v/>
      </c>
      <c r="BA46" s="97"/>
      <c r="BB46" s="97"/>
      <c r="BC46" s="99" t="str">
        <f>IF(SUM(Table2[[#This Row],[Main Contractor’s Preliminaries Total]:[Main Contractor’s Overheads and Profit Total]])&lt;&gt;0, SUM(Table2[[#This Row],[Main Contractor’s Preliminaries Total]:[Main Contractor’s Overheads and Profit Total]]), "")</f>
        <v/>
      </c>
      <c r="BD46" s="97"/>
      <c r="BE46" s="97"/>
      <c r="BF46" s="97"/>
      <c r="BG46" s="97"/>
      <c r="BH46" s="99" t="str">
        <f>IF(SUM(Table2[[#This Row],[Project/Design Team Fees Total]:[Abnormals (included above where applicable)]])&lt;&gt;0, SUM(Table2[[#This Row],[Project/Design Team Fees Total]:[Abnormals (included above where applicable)]]), "")</f>
        <v/>
      </c>
      <c r="BI46" s="99" t="str">
        <f t="shared" si="1"/>
        <v/>
      </c>
      <c r="BJ46" s="22"/>
      <c r="BK46" s="100"/>
      <c r="BL46" s="100"/>
      <c r="BM46" s="100"/>
      <c r="BN46" s="100"/>
      <c r="BO46" s="100"/>
      <c r="BP46" s="100"/>
      <c r="BQ46" s="100"/>
      <c r="BR46" s="100"/>
      <c r="BS46" s="100"/>
      <c r="BT46" s="100"/>
      <c r="BU46" s="100"/>
      <c r="BV46" s="100"/>
    </row>
    <row r="47" spans="1:74" x14ac:dyDescent="0.2">
      <c r="A47" s="22"/>
      <c r="B47" s="21"/>
      <c r="C47" s="22"/>
      <c r="D47" s="22"/>
      <c r="E47" s="22"/>
      <c r="F47" s="21"/>
      <c r="G47" s="22"/>
      <c r="H47" s="22"/>
      <c r="I47" s="23"/>
      <c r="J47" s="23"/>
      <c r="K47" s="93"/>
      <c r="L47" s="94"/>
      <c r="M47" s="94"/>
      <c r="N47" s="95" t="str">
        <f>IF(OR(Table2[[#This Row],[New Build Percentage]]&lt;&gt;"", Table2[[#This Row],[Condition Works Percentage]]&lt;&gt;"", Table2[[#This Row],[Refurbishment Percentage]]&lt;&gt;""),SUM(Table2[[#This Row],[New Build Percentage]:[Refurbishment Percentage]]), "")</f>
        <v/>
      </c>
      <c r="O47" s="96"/>
      <c r="P47" s="96"/>
      <c r="Q47" s="96"/>
      <c r="R47" s="23"/>
      <c r="S47" s="23"/>
      <c r="T47" s="97"/>
      <c r="U47" s="23"/>
      <c r="V47" s="23"/>
      <c r="W47" s="97"/>
      <c r="X47" s="97"/>
      <c r="Y47" s="97"/>
      <c r="Z47" s="97"/>
      <c r="AA47" s="97"/>
      <c r="AB47" s="97"/>
      <c r="AC47" s="97"/>
      <c r="AD47" s="97"/>
      <c r="AE47" s="97"/>
      <c r="AF47" s="98" t="str">
        <f>IF(SUM(Table2[[#This Row],[Funding Schools Condition Allocation]:[Funding Other]])&lt;&gt;0, SUM(Table2[[#This Row],[Funding Schools Condition Allocation]:[Funding Other]]), "")</f>
        <v/>
      </c>
      <c r="AG47" s="23"/>
      <c r="AH47" s="23"/>
      <c r="AI47" s="23"/>
      <c r="AJ47" s="23"/>
      <c r="AK47" s="23"/>
      <c r="AL47" s="23"/>
      <c r="AM47" s="23"/>
      <c r="AN47" s="98" t="str">
        <f>IF(SUM(Table2[[#This Row],[Places Additional Mainstream 6th Form]:[Places Re-Provided SEN]])&lt;&gt;0, SUM(Table2[[#This Row],[Places Additional Mainstream 6th Form]:[Places Re-Provided SEN]]), "")</f>
        <v/>
      </c>
      <c r="AO47" s="97"/>
      <c r="AP47" s="97"/>
      <c r="AQ47" s="97"/>
      <c r="AR47" s="97"/>
      <c r="AS47" s="97"/>
      <c r="AT47" s="97"/>
      <c r="AU47" s="97"/>
      <c r="AV47" s="97"/>
      <c r="AW47" s="97"/>
      <c r="AX47" s="99" t="str">
        <f>IF(SUM(Table2[[#This Row],[Substructure Total]:[Prefabricated Buildings And Building Units Total]])&lt;&gt;0, SUM(Table2[[#This Row],[Substructure Total]:[Prefabricated Buildings And Building Units Total]]), "")</f>
        <v/>
      </c>
      <c r="AY47" s="97"/>
      <c r="AZ47" s="99" t="str">
        <f>IF(SUM(Table2[[#This Row],[(Building Works Total)]:[External Works Total]])&lt;&gt;0, SUM(Table2[[#This Row],[(Building Works Total)]:[External Works Total]]), "")</f>
        <v/>
      </c>
      <c r="BA47" s="97"/>
      <c r="BB47" s="97"/>
      <c r="BC47" s="99" t="str">
        <f>IF(SUM(Table2[[#This Row],[Main Contractor’s Preliminaries Total]:[Main Contractor’s Overheads and Profit Total]])&lt;&gt;0, SUM(Table2[[#This Row],[Main Contractor’s Preliminaries Total]:[Main Contractor’s Overheads and Profit Total]]), "")</f>
        <v/>
      </c>
      <c r="BD47" s="97"/>
      <c r="BE47" s="97"/>
      <c r="BF47" s="97"/>
      <c r="BG47" s="97"/>
      <c r="BH47" s="99" t="str">
        <f>IF(SUM(Table2[[#This Row],[Project/Design Team Fees Total]:[Abnormals (included above where applicable)]])&lt;&gt;0, SUM(Table2[[#This Row],[Project/Design Team Fees Total]:[Abnormals (included above where applicable)]]), "")</f>
        <v/>
      </c>
      <c r="BI47" s="99" t="str">
        <f t="shared" si="1"/>
        <v/>
      </c>
      <c r="BJ47" s="22"/>
      <c r="BK47" s="100"/>
      <c r="BL47" s="100"/>
      <c r="BM47" s="100"/>
      <c r="BN47" s="100"/>
      <c r="BO47" s="100"/>
      <c r="BP47" s="100"/>
      <c r="BQ47" s="100"/>
      <c r="BR47" s="100"/>
      <c r="BS47" s="100"/>
      <c r="BT47" s="100"/>
      <c r="BU47" s="100"/>
      <c r="BV47" s="100"/>
    </row>
    <row r="48" spans="1:74" x14ac:dyDescent="0.2">
      <c r="A48" s="22"/>
      <c r="B48" s="21"/>
      <c r="C48" s="22"/>
      <c r="D48" s="22"/>
      <c r="E48" s="22"/>
      <c r="F48" s="21"/>
      <c r="G48" s="22"/>
      <c r="H48" s="22"/>
      <c r="I48" s="23"/>
      <c r="J48" s="23"/>
      <c r="K48" s="93"/>
      <c r="L48" s="94"/>
      <c r="M48" s="94"/>
      <c r="N48" s="95" t="str">
        <f>IF(OR(Table2[[#This Row],[New Build Percentage]]&lt;&gt;"", Table2[[#This Row],[Condition Works Percentage]]&lt;&gt;"", Table2[[#This Row],[Refurbishment Percentage]]&lt;&gt;""),SUM(Table2[[#This Row],[New Build Percentage]:[Refurbishment Percentage]]), "")</f>
        <v/>
      </c>
      <c r="O48" s="96"/>
      <c r="P48" s="96"/>
      <c r="Q48" s="96"/>
      <c r="R48" s="23"/>
      <c r="S48" s="23"/>
      <c r="T48" s="97"/>
      <c r="U48" s="23"/>
      <c r="V48" s="23"/>
      <c r="W48" s="97"/>
      <c r="X48" s="97"/>
      <c r="Y48" s="97"/>
      <c r="Z48" s="97"/>
      <c r="AA48" s="97"/>
      <c r="AB48" s="97"/>
      <c r="AC48" s="97"/>
      <c r="AD48" s="97"/>
      <c r="AE48" s="97"/>
      <c r="AF48" s="98" t="str">
        <f>IF(SUM(Table2[[#This Row],[Funding Schools Condition Allocation]:[Funding Other]])&lt;&gt;0, SUM(Table2[[#This Row],[Funding Schools Condition Allocation]:[Funding Other]]), "")</f>
        <v/>
      </c>
      <c r="AG48" s="23"/>
      <c r="AH48" s="23"/>
      <c r="AI48" s="23"/>
      <c r="AJ48" s="23"/>
      <c r="AK48" s="23"/>
      <c r="AL48" s="23"/>
      <c r="AM48" s="23"/>
      <c r="AN48" s="98" t="str">
        <f>IF(SUM(Table2[[#This Row],[Places Additional Mainstream 6th Form]:[Places Re-Provided SEN]])&lt;&gt;0, SUM(Table2[[#This Row],[Places Additional Mainstream 6th Form]:[Places Re-Provided SEN]]), "")</f>
        <v/>
      </c>
      <c r="AO48" s="97"/>
      <c r="AP48" s="97"/>
      <c r="AQ48" s="97"/>
      <c r="AR48" s="97"/>
      <c r="AS48" s="97"/>
      <c r="AT48" s="97"/>
      <c r="AU48" s="97"/>
      <c r="AV48" s="97"/>
      <c r="AW48" s="97"/>
      <c r="AX48" s="99" t="str">
        <f>IF(SUM(Table2[[#This Row],[Substructure Total]:[Prefabricated Buildings And Building Units Total]])&lt;&gt;0, SUM(Table2[[#This Row],[Substructure Total]:[Prefabricated Buildings And Building Units Total]]), "")</f>
        <v/>
      </c>
      <c r="AY48" s="97"/>
      <c r="AZ48" s="99" t="str">
        <f>IF(SUM(Table2[[#This Row],[(Building Works Total)]:[External Works Total]])&lt;&gt;0, SUM(Table2[[#This Row],[(Building Works Total)]:[External Works Total]]), "")</f>
        <v/>
      </c>
      <c r="BA48" s="97"/>
      <c r="BB48" s="97"/>
      <c r="BC48" s="99" t="str">
        <f>IF(SUM(Table2[[#This Row],[Main Contractor’s Preliminaries Total]:[Main Contractor’s Overheads and Profit Total]])&lt;&gt;0, SUM(Table2[[#This Row],[Main Contractor’s Preliminaries Total]:[Main Contractor’s Overheads and Profit Total]]), "")</f>
        <v/>
      </c>
      <c r="BD48" s="97"/>
      <c r="BE48" s="97"/>
      <c r="BF48" s="97"/>
      <c r="BG48" s="97"/>
      <c r="BH48" s="99" t="str">
        <f>IF(SUM(Table2[[#This Row],[Project/Design Team Fees Total]:[Abnormals (included above where applicable)]])&lt;&gt;0, SUM(Table2[[#This Row],[Project/Design Team Fees Total]:[Abnormals (included above where applicable)]]), "")</f>
        <v/>
      </c>
      <c r="BI48" s="99" t="str">
        <f t="shared" si="1"/>
        <v/>
      </c>
      <c r="BJ48" s="22"/>
      <c r="BK48" s="100"/>
      <c r="BL48" s="100"/>
      <c r="BM48" s="100"/>
      <c r="BN48" s="100"/>
      <c r="BO48" s="100"/>
      <c r="BP48" s="100"/>
      <c r="BQ48" s="100"/>
      <c r="BR48" s="100"/>
      <c r="BS48" s="100"/>
      <c r="BT48" s="100"/>
      <c r="BU48" s="100"/>
      <c r="BV48" s="100"/>
    </row>
    <row r="49" spans="1:74" x14ac:dyDescent="0.2">
      <c r="A49" s="22"/>
      <c r="B49" s="21"/>
      <c r="C49" s="22"/>
      <c r="D49" s="22"/>
      <c r="E49" s="22"/>
      <c r="F49" s="21"/>
      <c r="G49" s="22"/>
      <c r="H49" s="22"/>
      <c r="I49" s="23"/>
      <c r="J49" s="23"/>
      <c r="K49" s="93"/>
      <c r="L49" s="94"/>
      <c r="M49" s="94"/>
      <c r="N49" s="95" t="str">
        <f>IF(OR(Table2[[#This Row],[New Build Percentage]]&lt;&gt;"", Table2[[#This Row],[Condition Works Percentage]]&lt;&gt;"", Table2[[#This Row],[Refurbishment Percentage]]&lt;&gt;""),SUM(Table2[[#This Row],[New Build Percentage]:[Refurbishment Percentage]]), "")</f>
        <v/>
      </c>
      <c r="O49" s="96"/>
      <c r="P49" s="96"/>
      <c r="Q49" s="96"/>
      <c r="R49" s="23"/>
      <c r="S49" s="23"/>
      <c r="T49" s="97"/>
      <c r="U49" s="23"/>
      <c r="V49" s="23"/>
      <c r="W49" s="97"/>
      <c r="X49" s="97"/>
      <c r="Y49" s="97"/>
      <c r="Z49" s="97"/>
      <c r="AA49" s="97"/>
      <c r="AB49" s="97"/>
      <c r="AC49" s="97"/>
      <c r="AD49" s="97"/>
      <c r="AE49" s="97"/>
      <c r="AF49" s="98" t="str">
        <f>IF(SUM(Table2[[#This Row],[Funding Schools Condition Allocation]:[Funding Other]])&lt;&gt;0, SUM(Table2[[#This Row],[Funding Schools Condition Allocation]:[Funding Other]]), "")</f>
        <v/>
      </c>
      <c r="AG49" s="23"/>
      <c r="AH49" s="23"/>
      <c r="AI49" s="23"/>
      <c r="AJ49" s="23"/>
      <c r="AK49" s="23"/>
      <c r="AL49" s="23"/>
      <c r="AM49" s="23"/>
      <c r="AN49" s="98" t="str">
        <f>IF(SUM(Table2[[#This Row],[Places Additional Mainstream 6th Form]:[Places Re-Provided SEN]])&lt;&gt;0, SUM(Table2[[#This Row],[Places Additional Mainstream 6th Form]:[Places Re-Provided SEN]]), "")</f>
        <v/>
      </c>
      <c r="AO49" s="97"/>
      <c r="AP49" s="97"/>
      <c r="AQ49" s="97"/>
      <c r="AR49" s="97"/>
      <c r="AS49" s="97"/>
      <c r="AT49" s="97"/>
      <c r="AU49" s="97"/>
      <c r="AV49" s="97"/>
      <c r="AW49" s="97"/>
      <c r="AX49" s="99" t="str">
        <f>IF(SUM(Table2[[#This Row],[Substructure Total]:[Prefabricated Buildings And Building Units Total]])&lt;&gt;0, SUM(Table2[[#This Row],[Substructure Total]:[Prefabricated Buildings And Building Units Total]]), "")</f>
        <v/>
      </c>
      <c r="AY49" s="97"/>
      <c r="AZ49" s="99" t="str">
        <f>IF(SUM(Table2[[#This Row],[(Building Works Total)]:[External Works Total]])&lt;&gt;0, SUM(Table2[[#This Row],[(Building Works Total)]:[External Works Total]]), "")</f>
        <v/>
      </c>
      <c r="BA49" s="97"/>
      <c r="BB49" s="97"/>
      <c r="BC49" s="99" t="str">
        <f>IF(SUM(Table2[[#This Row],[Main Contractor’s Preliminaries Total]:[Main Contractor’s Overheads and Profit Total]])&lt;&gt;0, SUM(Table2[[#This Row],[Main Contractor’s Preliminaries Total]:[Main Contractor’s Overheads and Profit Total]]), "")</f>
        <v/>
      </c>
      <c r="BD49" s="97"/>
      <c r="BE49" s="97"/>
      <c r="BF49" s="97"/>
      <c r="BG49" s="97"/>
      <c r="BH49" s="99" t="str">
        <f>IF(SUM(Table2[[#This Row],[Project/Design Team Fees Total]:[Abnormals (included above where applicable)]])&lt;&gt;0, SUM(Table2[[#This Row],[Project/Design Team Fees Total]:[Abnormals (included above where applicable)]]), "")</f>
        <v/>
      </c>
      <c r="BI49" s="99" t="str">
        <f t="shared" si="1"/>
        <v/>
      </c>
      <c r="BJ49" s="22"/>
      <c r="BK49" s="100"/>
      <c r="BL49" s="100"/>
      <c r="BM49" s="100"/>
      <c r="BN49" s="100"/>
      <c r="BO49" s="100"/>
      <c r="BP49" s="100"/>
      <c r="BQ49" s="100"/>
      <c r="BR49" s="100"/>
      <c r="BS49" s="100"/>
      <c r="BT49" s="100"/>
      <c r="BU49" s="100"/>
      <c r="BV49" s="100"/>
    </row>
    <row r="50" spans="1:74" x14ac:dyDescent="0.2">
      <c r="A50" s="22"/>
      <c r="B50" s="21"/>
      <c r="C50" s="22"/>
      <c r="D50" s="22"/>
      <c r="E50" s="22"/>
      <c r="F50" s="21"/>
      <c r="G50" s="22"/>
      <c r="H50" s="22"/>
      <c r="I50" s="23"/>
      <c r="J50" s="23"/>
      <c r="K50" s="93"/>
      <c r="L50" s="94"/>
      <c r="M50" s="94"/>
      <c r="N50" s="95" t="str">
        <f>IF(OR(Table2[[#This Row],[New Build Percentage]]&lt;&gt;"", Table2[[#This Row],[Condition Works Percentage]]&lt;&gt;"", Table2[[#This Row],[Refurbishment Percentage]]&lt;&gt;""),SUM(Table2[[#This Row],[New Build Percentage]:[Refurbishment Percentage]]), "")</f>
        <v/>
      </c>
      <c r="O50" s="96"/>
      <c r="P50" s="96"/>
      <c r="Q50" s="96"/>
      <c r="R50" s="23"/>
      <c r="S50" s="23"/>
      <c r="T50" s="97"/>
      <c r="U50" s="23"/>
      <c r="V50" s="23"/>
      <c r="W50" s="97"/>
      <c r="X50" s="97"/>
      <c r="Y50" s="97"/>
      <c r="Z50" s="97"/>
      <c r="AA50" s="97"/>
      <c r="AB50" s="97"/>
      <c r="AC50" s="97"/>
      <c r="AD50" s="97"/>
      <c r="AE50" s="97"/>
      <c r="AF50" s="98" t="str">
        <f>IF(SUM(Table2[[#This Row],[Funding Schools Condition Allocation]:[Funding Other]])&lt;&gt;0, SUM(Table2[[#This Row],[Funding Schools Condition Allocation]:[Funding Other]]), "")</f>
        <v/>
      </c>
      <c r="AG50" s="23"/>
      <c r="AH50" s="23"/>
      <c r="AI50" s="23"/>
      <c r="AJ50" s="23"/>
      <c r="AK50" s="23"/>
      <c r="AL50" s="23"/>
      <c r="AM50" s="23"/>
      <c r="AN50" s="98" t="str">
        <f>IF(SUM(Table2[[#This Row],[Places Additional Mainstream 6th Form]:[Places Re-Provided SEN]])&lt;&gt;0, SUM(Table2[[#This Row],[Places Additional Mainstream 6th Form]:[Places Re-Provided SEN]]), "")</f>
        <v/>
      </c>
      <c r="AO50" s="97"/>
      <c r="AP50" s="97"/>
      <c r="AQ50" s="97"/>
      <c r="AR50" s="97"/>
      <c r="AS50" s="97"/>
      <c r="AT50" s="97"/>
      <c r="AU50" s="97"/>
      <c r="AV50" s="97"/>
      <c r="AW50" s="97"/>
      <c r="AX50" s="99" t="str">
        <f>IF(SUM(Table2[[#This Row],[Substructure Total]:[Prefabricated Buildings And Building Units Total]])&lt;&gt;0, SUM(Table2[[#This Row],[Substructure Total]:[Prefabricated Buildings And Building Units Total]]), "")</f>
        <v/>
      </c>
      <c r="AY50" s="97"/>
      <c r="AZ50" s="99" t="str">
        <f>IF(SUM(Table2[[#This Row],[(Building Works Total)]:[External Works Total]])&lt;&gt;0, SUM(Table2[[#This Row],[(Building Works Total)]:[External Works Total]]), "")</f>
        <v/>
      </c>
      <c r="BA50" s="97"/>
      <c r="BB50" s="97"/>
      <c r="BC50" s="99" t="str">
        <f>IF(SUM(Table2[[#This Row],[Main Contractor’s Preliminaries Total]:[Main Contractor’s Overheads and Profit Total]])&lt;&gt;0, SUM(Table2[[#This Row],[Main Contractor’s Preliminaries Total]:[Main Contractor’s Overheads and Profit Total]]), "")</f>
        <v/>
      </c>
      <c r="BD50" s="97"/>
      <c r="BE50" s="97"/>
      <c r="BF50" s="97"/>
      <c r="BG50" s="97"/>
      <c r="BH50" s="99" t="str">
        <f>IF(SUM(Table2[[#This Row],[Project/Design Team Fees Total]:[Abnormals (included above where applicable)]])&lt;&gt;0, SUM(Table2[[#This Row],[Project/Design Team Fees Total]:[Abnormals (included above where applicable)]]), "")</f>
        <v/>
      </c>
      <c r="BI50" s="99" t="str">
        <f t="shared" si="1"/>
        <v/>
      </c>
      <c r="BJ50" s="22"/>
      <c r="BK50" s="100"/>
      <c r="BL50" s="100"/>
      <c r="BM50" s="100"/>
      <c r="BN50" s="100"/>
      <c r="BO50" s="100"/>
      <c r="BP50" s="100"/>
      <c r="BQ50" s="100"/>
      <c r="BR50" s="100"/>
      <c r="BS50" s="100"/>
      <c r="BT50" s="100"/>
      <c r="BU50" s="100"/>
      <c r="BV50" s="100"/>
    </row>
    <row r="51" spans="1:74" x14ac:dyDescent="0.2">
      <c r="A51" s="22"/>
      <c r="B51" s="21"/>
      <c r="C51" s="22"/>
      <c r="D51" s="22"/>
      <c r="E51" s="22"/>
      <c r="F51" s="21"/>
      <c r="G51" s="22"/>
      <c r="H51" s="22"/>
      <c r="I51" s="23"/>
      <c r="J51" s="23"/>
      <c r="K51" s="93"/>
      <c r="L51" s="94"/>
      <c r="M51" s="94"/>
      <c r="N51" s="95" t="str">
        <f>IF(OR(Table2[[#This Row],[New Build Percentage]]&lt;&gt;"", Table2[[#This Row],[Condition Works Percentage]]&lt;&gt;"", Table2[[#This Row],[Refurbishment Percentage]]&lt;&gt;""),SUM(Table2[[#This Row],[New Build Percentage]:[Refurbishment Percentage]]), "")</f>
        <v/>
      </c>
      <c r="O51" s="96"/>
      <c r="P51" s="96"/>
      <c r="Q51" s="96"/>
      <c r="R51" s="23"/>
      <c r="S51" s="23"/>
      <c r="T51" s="97"/>
      <c r="U51" s="23"/>
      <c r="V51" s="23"/>
      <c r="W51" s="97"/>
      <c r="X51" s="97"/>
      <c r="Y51" s="97"/>
      <c r="Z51" s="97"/>
      <c r="AA51" s="97"/>
      <c r="AB51" s="97"/>
      <c r="AC51" s="97"/>
      <c r="AD51" s="97"/>
      <c r="AE51" s="97"/>
      <c r="AF51" s="98" t="str">
        <f>IF(SUM(Table2[[#This Row],[Funding Schools Condition Allocation]:[Funding Other]])&lt;&gt;0, SUM(Table2[[#This Row],[Funding Schools Condition Allocation]:[Funding Other]]), "")</f>
        <v/>
      </c>
      <c r="AG51" s="23"/>
      <c r="AH51" s="23"/>
      <c r="AI51" s="23"/>
      <c r="AJ51" s="23"/>
      <c r="AK51" s="23"/>
      <c r="AL51" s="23"/>
      <c r="AM51" s="23"/>
      <c r="AN51" s="98" t="str">
        <f>IF(SUM(Table2[[#This Row],[Places Additional Mainstream 6th Form]:[Places Re-Provided SEN]])&lt;&gt;0, SUM(Table2[[#This Row],[Places Additional Mainstream 6th Form]:[Places Re-Provided SEN]]), "")</f>
        <v/>
      </c>
      <c r="AO51" s="97"/>
      <c r="AP51" s="97"/>
      <c r="AQ51" s="97"/>
      <c r="AR51" s="97"/>
      <c r="AS51" s="97"/>
      <c r="AT51" s="97"/>
      <c r="AU51" s="97"/>
      <c r="AV51" s="97"/>
      <c r="AW51" s="97"/>
      <c r="AX51" s="99" t="str">
        <f>IF(SUM(Table2[[#This Row],[Substructure Total]:[Prefabricated Buildings And Building Units Total]])&lt;&gt;0, SUM(Table2[[#This Row],[Substructure Total]:[Prefabricated Buildings And Building Units Total]]), "")</f>
        <v/>
      </c>
      <c r="AY51" s="97"/>
      <c r="AZ51" s="99" t="str">
        <f>IF(SUM(Table2[[#This Row],[(Building Works Total)]:[External Works Total]])&lt;&gt;0, SUM(Table2[[#This Row],[(Building Works Total)]:[External Works Total]]), "")</f>
        <v/>
      </c>
      <c r="BA51" s="97"/>
      <c r="BB51" s="97"/>
      <c r="BC51" s="99" t="str">
        <f>IF(SUM(Table2[[#This Row],[Main Contractor’s Preliminaries Total]:[Main Contractor’s Overheads and Profit Total]])&lt;&gt;0, SUM(Table2[[#This Row],[Main Contractor’s Preliminaries Total]:[Main Contractor’s Overheads and Profit Total]]), "")</f>
        <v/>
      </c>
      <c r="BD51" s="97"/>
      <c r="BE51" s="97"/>
      <c r="BF51" s="97"/>
      <c r="BG51" s="97"/>
      <c r="BH51" s="99" t="str">
        <f>IF(SUM(Table2[[#This Row],[Project/Design Team Fees Total]:[Abnormals (included above where applicable)]])&lt;&gt;0, SUM(Table2[[#This Row],[Project/Design Team Fees Total]:[Abnormals (included above where applicable)]]), "")</f>
        <v/>
      </c>
      <c r="BI51" s="99" t="str">
        <f t="shared" si="1"/>
        <v/>
      </c>
      <c r="BJ51" s="22"/>
      <c r="BK51" s="100"/>
      <c r="BL51" s="100"/>
      <c r="BM51" s="100"/>
      <c r="BN51" s="100"/>
      <c r="BO51" s="100"/>
      <c r="BP51" s="100"/>
      <c r="BQ51" s="100"/>
      <c r="BR51" s="100"/>
      <c r="BS51" s="100"/>
      <c r="BT51" s="100"/>
      <c r="BU51" s="100"/>
      <c r="BV51" s="100"/>
    </row>
    <row r="52" spans="1:74" x14ac:dyDescent="0.2">
      <c r="A52" s="22"/>
      <c r="B52" s="21"/>
      <c r="C52" s="22"/>
      <c r="D52" s="22"/>
      <c r="E52" s="22"/>
      <c r="F52" s="21"/>
      <c r="G52" s="22"/>
      <c r="H52" s="22"/>
      <c r="I52" s="23"/>
      <c r="J52" s="23"/>
      <c r="K52" s="93"/>
      <c r="L52" s="94"/>
      <c r="M52" s="94"/>
      <c r="N52" s="95" t="str">
        <f>IF(OR(Table2[[#This Row],[New Build Percentage]]&lt;&gt;"", Table2[[#This Row],[Condition Works Percentage]]&lt;&gt;"", Table2[[#This Row],[Refurbishment Percentage]]&lt;&gt;""),SUM(Table2[[#This Row],[New Build Percentage]:[Refurbishment Percentage]]), "")</f>
        <v/>
      </c>
      <c r="O52" s="96"/>
      <c r="P52" s="96"/>
      <c r="Q52" s="96"/>
      <c r="R52" s="23"/>
      <c r="S52" s="23"/>
      <c r="T52" s="97"/>
      <c r="U52" s="23"/>
      <c r="V52" s="23"/>
      <c r="W52" s="97"/>
      <c r="X52" s="97"/>
      <c r="Y52" s="97"/>
      <c r="Z52" s="97"/>
      <c r="AA52" s="97"/>
      <c r="AB52" s="97"/>
      <c r="AC52" s="97"/>
      <c r="AD52" s="97"/>
      <c r="AE52" s="97"/>
      <c r="AF52" s="98" t="str">
        <f>IF(SUM(Table2[[#This Row],[Funding Schools Condition Allocation]:[Funding Other]])&lt;&gt;0, SUM(Table2[[#This Row],[Funding Schools Condition Allocation]:[Funding Other]]), "")</f>
        <v/>
      </c>
      <c r="AG52" s="23"/>
      <c r="AH52" s="23"/>
      <c r="AI52" s="23"/>
      <c r="AJ52" s="23"/>
      <c r="AK52" s="23"/>
      <c r="AL52" s="23"/>
      <c r="AM52" s="23"/>
      <c r="AN52" s="98" t="str">
        <f>IF(SUM(Table2[[#This Row],[Places Additional Mainstream 6th Form]:[Places Re-Provided SEN]])&lt;&gt;0, SUM(Table2[[#This Row],[Places Additional Mainstream 6th Form]:[Places Re-Provided SEN]]), "")</f>
        <v/>
      </c>
      <c r="AO52" s="97"/>
      <c r="AP52" s="97"/>
      <c r="AQ52" s="97"/>
      <c r="AR52" s="97"/>
      <c r="AS52" s="97"/>
      <c r="AT52" s="97"/>
      <c r="AU52" s="97"/>
      <c r="AV52" s="97"/>
      <c r="AW52" s="97"/>
      <c r="AX52" s="99" t="str">
        <f>IF(SUM(Table2[[#This Row],[Substructure Total]:[Prefabricated Buildings And Building Units Total]])&lt;&gt;0, SUM(Table2[[#This Row],[Substructure Total]:[Prefabricated Buildings And Building Units Total]]), "")</f>
        <v/>
      </c>
      <c r="AY52" s="97"/>
      <c r="AZ52" s="99" t="str">
        <f>IF(SUM(Table2[[#This Row],[(Building Works Total)]:[External Works Total]])&lt;&gt;0, SUM(Table2[[#This Row],[(Building Works Total)]:[External Works Total]]), "")</f>
        <v/>
      </c>
      <c r="BA52" s="97"/>
      <c r="BB52" s="97"/>
      <c r="BC52" s="99" t="str">
        <f>IF(SUM(Table2[[#This Row],[Main Contractor’s Preliminaries Total]:[Main Contractor’s Overheads and Profit Total]])&lt;&gt;0, SUM(Table2[[#This Row],[Main Contractor’s Preliminaries Total]:[Main Contractor’s Overheads and Profit Total]]), "")</f>
        <v/>
      </c>
      <c r="BD52" s="97"/>
      <c r="BE52" s="97"/>
      <c r="BF52" s="97"/>
      <c r="BG52" s="97"/>
      <c r="BH52" s="99" t="str">
        <f>IF(SUM(Table2[[#This Row],[Project/Design Team Fees Total]:[Abnormals (included above where applicable)]])&lt;&gt;0, SUM(Table2[[#This Row],[Project/Design Team Fees Total]:[Abnormals (included above where applicable)]]), "")</f>
        <v/>
      </c>
      <c r="BI52" s="99" t="str">
        <f t="shared" si="1"/>
        <v/>
      </c>
      <c r="BJ52" s="22"/>
      <c r="BK52" s="100"/>
      <c r="BL52" s="100"/>
      <c r="BM52" s="100"/>
      <c r="BN52" s="100"/>
      <c r="BO52" s="100"/>
      <c r="BP52" s="100"/>
      <c r="BQ52" s="100"/>
      <c r="BR52" s="100"/>
      <c r="BS52" s="100"/>
      <c r="BT52" s="100"/>
      <c r="BU52" s="100"/>
      <c r="BV52" s="100"/>
    </row>
    <row r="53" spans="1:74" x14ac:dyDescent="0.2">
      <c r="A53" s="22"/>
      <c r="B53" s="21"/>
      <c r="C53" s="22"/>
      <c r="D53" s="22"/>
      <c r="E53" s="22"/>
      <c r="F53" s="21"/>
      <c r="G53" s="22"/>
      <c r="H53" s="22"/>
      <c r="I53" s="23"/>
      <c r="J53" s="23"/>
      <c r="K53" s="93"/>
      <c r="L53" s="94"/>
      <c r="M53" s="94"/>
      <c r="N53" s="95" t="str">
        <f>IF(OR(Table2[[#This Row],[New Build Percentage]]&lt;&gt;"", Table2[[#This Row],[Condition Works Percentage]]&lt;&gt;"", Table2[[#This Row],[Refurbishment Percentage]]&lt;&gt;""),SUM(Table2[[#This Row],[New Build Percentage]:[Refurbishment Percentage]]), "")</f>
        <v/>
      </c>
      <c r="O53" s="96"/>
      <c r="P53" s="96"/>
      <c r="Q53" s="96"/>
      <c r="R53" s="23"/>
      <c r="S53" s="23"/>
      <c r="T53" s="97"/>
      <c r="U53" s="23"/>
      <c r="V53" s="23"/>
      <c r="W53" s="97"/>
      <c r="X53" s="97"/>
      <c r="Y53" s="97"/>
      <c r="Z53" s="97"/>
      <c r="AA53" s="97"/>
      <c r="AB53" s="97"/>
      <c r="AC53" s="97"/>
      <c r="AD53" s="97"/>
      <c r="AE53" s="97"/>
      <c r="AF53" s="98" t="str">
        <f>IF(SUM(Table2[[#This Row],[Funding Schools Condition Allocation]:[Funding Other]])&lt;&gt;0, SUM(Table2[[#This Row],[Funding Schools Condition Allocation]:[Funding Other]]), "")</f>
        <v/>
      </c>
      <c r="AG53" s="23"/>
      <c r="AH53" s="23"/>
      <c r="AI53" s="23"/>
      <c r="AJ53" s="23"/>
      <c r="AK53" s="23"/>
      <c r="AL53" s="23"/>
      <c r="AM53" s="23"/>
      <c r="AN53" s="98" t="str">
        <f>IF(SUM(Table2[[#This Row],[Places Additional Mainstream 6th Form]:[Places Re-Provided SEN]])&lt;&gt;0, SUM(Table2[[#This Row],[Places Additional Mainstream 6th Form]:[Places Re-Provided SEN]]), "")</f>
        <v/>
      </c>
      <c r="AO53" s="97"/>
      <c r="AP53" s="97"/>
      <c r="AQ53" s="97"/>
      <c r="AR53" s="97"/>
      <c r="AS53" s="97"/>
      <c r="AT53" s="97"/>
      <c r="AU53" s="97"/>
      <c r="AV53" s="97"/>
      <c r="AW53" s="97"/>
      <c r="AX53" s="99" t="str">
        <f>IF(SUM(Table2[[#This Row],[Substructure Total]:[Prefabricated Buildings And Building Units Total]])&lt;&gt;0, SUM(Table2[[#This Row],[Substructure Total]:[Prefabricated Buildings And Building Units Total]]), "")</f>
        <v/>
      </c>
      <c r="AY53" s="97"/>
      <c r="AZ53" s="99" t="str">
        <f>IF(SUM(Table2[[#This Row],[(Building Works Total)]:[External Works Total]])&lt;&gt;0, SUM(Table2[[#This Row],[(Building Works Total)]:[External Works Total]]), "")</f>
        <v/>
      </c>
      <c r="BA53" s="97"/>
      <c r="BB53" s="97"/>
      <c r="BC53" s="99" t="str">
        <f>IF(SUM(Table2[[#This Row],[Main Contractor’s Preliminaries Total]:[Main Contractor’s Overheads and Profit Total]])&lt;&gt;0, SUM(Table2[[#This Row],[Main Contractor’s Preliminaries Total]:[Main Contractor’s Overheads and Profit Total]]), "")</f>
        <v/>
      </c>
      <c r="BD53" s="97"/>
      <c r="BE53" s="97"/>
      <c r="BF53" s="97"/>
      <c r="BG53" s="97"/>
      <c r="BH53" s="99" t="str">
        <f>IF(SUM(Table2[[#This Row],[Project/Design Team Fees Total]:[Abnormals (included above where applicable)]])&lt;&gt;0, SUM(Table2[[#This Row],[Project/Design Team Fees Total]:[Abnormals (included above where applicable)]]), "")</f>
        <v/>
      </c>
      <c r="BI53" s="99" t="str">
        <f t="shared" si="1"/>
        <v/>
      </c>
      <c r="BJ53" s="22"/>
      <c r="BK53" s="100"/>
      <c r="BL53" s="100"/>
      <c r="BM53" s="100"/>
      <c r="BN53" s="100"/>
      <c r="BO53" s="100"/>
      <c r="BP53" s="100"/>
      <c r="BQ53" s="100"/>
      <c r="BR53" s="100"/>
      <c r="BS53" s="100"/>
      <c r="BT53" s="100"/>
      <c r="BU53" s="100"/>
      <c r="BV53" s="100"/>
    </row>
    <row r="54" spans="1:74" x14ac:dyDescent="0.2">
      <c r="A54" s="22"/>
      <c r="B54" s="21"/>
      <c r="C54" s="22"/>
      <c r="D54" s="22"/>
      <c r="E54" s="22"/>
      <c r="F54" s="21"/>
      <c r="G54" s="22"/>
      <c r="H54" s="22"/>
      <c r="I54" s="23"/>
      <c r="J54" s="23"/>
      <c r="K54" s="93"/>
      <c r="L54" s="94"/>
      <c r="M54" s="94"/>
      <c r="N54" s="95" t="str">
        <f>IF(OR(Table2[[#This Row],[New Build Percentage]]&lt;&gt;"", Table2[[#This Row],[Condition Works Percentage]]&lt;&gt;"", Table2[[#This Row],[Refurbishment Percentage]]&lt;&gt;""),SUM(Table2[[#This Row],[New Build Percentage]:[Refurbishment Percentage]]), "")</f>
        <v/>
      </c>
      <c r="O54" s="96"/>
      <c r="P54" s="96"/>
      <c r="Q54" s="96"/>
      <c r="R54" s="23"/>
      <c r="S54" s="23"/>
      <c r="T54" s="97"/>
      <c r="U54" s="23"/>
      <c r="V54" s="23"/>
      <c r="W54" s="97"/>
      <c r="X54" s="97"/>
      <c r="Y54" s="97"/>
      <c r="Z54" s="97"/>
      <c r="AA54" s="97"/>
      <c r="AB54" s="97"/>
      <c r="AC54" s="97"/>
      <c r="AD54" s="97"/>
      <c r="AE54" s="97"/>
      <c r="AF54" s="98" t="str">
        <f>IF(SUM(Table2[[#This Row],[Funding Schools Condition Allocation]:[Funding Other]])&lt;&gt;0, SUM(Table2[[#This Row],[Funding Schools Condition Allocation]:[Funding Other]]), "")</f>
        <v/>
      </c>
      <c r="AG54" s="23"/>
      <c r="AH54" s="23"/>
      <c r="AI54" s="23"/>
      <c r="AJ54" s="23"/>
      <c r="AK54" s="23"/>
      <c r="AL54" s="23"/>
      <c r="AM54" s="23"/>
      <c r="AN54" s="98" t="str">
        <f>IF(SUM(Table2[[#This Row],[Places Additional Mainstream 6th Form]:[Places Re-Provided SEN]])&lt;&gt;0, SUM(Table2[[#This Row],[Places Additional Mainstream 6th Form]:[Places Re-Provided SEN]]), "")</f>
        <v/>
      </c>
      <c r="AO54" s="97"/>
      <c r="AP54" s="97"/>
      <c r="AQ54" s="97"/>
      <c r="AR54" s="97"/>
      <c r="AS54" s="97"/>
      <c r="AT54" s="97"/>
      <c r="AU54" s="97"/>
      <c r="AV54" s="97"/>
      <c r="AW54" s="97"/>
      <c r="AX54" s="99" t="str">
        <f>IF(SUM(Table2[[#This Row],[Substructure Total]:[Prefabricated Buildings And Building Units Total]])&lt;&gt;0, SUM(Table2[[#This Row],[Substructure Total]:[Prefabricated Buildings And Building Units Total]]), "")</f>
        <v/>
      </c>
      <c r="AY54" s="97"/>
      <c r="AZ54" s="99" t="str">
        <f>IF(SUM(Table2[[#This Row],[(Building Works Total)]:[External Works Total]])&lt;&gt;0, SUM(Table2[[#This Row],[(Building Works Total)]:[External Works Total]]), "")</f>
        <v/>
      </c>
      <c r="BA54" s="97"/>
      <c r="BB54" s="97"/>
      <c r="BC54" s="99" t="str">
        <f>IF(SUM(Table2[[#This Row],[Main Contractor’s Preliminaries Total]:[Main Contractor’s Overheads and Profit Total]])&lt;&gt;0, SUM(Table2[[#This Row],[Main Contractor’s Preliminaries Total]:[Main Contractor’s Overheads and Profit Total]]), "")</f>
        <v/>
      </c>
      <c r="BD54" s="97"/>
      <c r="BE54" s="97"/>
      <c r="BF54" s="97"/>
      <c r="BG54" s="97"/>
      <c r="BH54" s="99" t="str">
        <f>IF(SUM(Table2[[#This Row],[Project/Design Team Fees Total]:[Abnormals (included above where applicable)]])&lt;&gt;0, SUM(Table2[[#This Row],[Project/Design Team Fees Total]:[Abnormals (included above where applicable)]]), "")</f>
        <v/>
      </c>
      <c r="BI54" s="99" t="str">
        <f t="shared" si="1"/>
        <v/>
      </c>
      <c r="BJ54" s="22"/>
      <c r="BK54" s="100"/>
      <c r="BL54" s="100"/>
      <c r="BM54" s="100"/>
      <c r="BN54" s="100"/>
      <c r="BO54" s="100"/>
      <c r="BP54" s="100"/>
      <c r="BQ54" s="100"/>
      <c r="BR54" s="100"/>
      <c r="BS54" s="100"/>
      <c r="BT54" s="100"/>
      <c r="BU54" s="100"/>
      <c r="BV54" s="100"/>
    </row>
    <row r="55" spans="1:74" x14ac:dyDescent="0.2">
      <c r="A55" s="22"/>
      <c r="B55" s="21"/>
      <c r="C55" s="22"/>
      <c r="D55" s="22"/>
      <c r="E55" s="22"/>
      <c r="F55" s="21"/>
      <c r="G55" s="22"/>
      <c r="H55" s="22"/>
      <c r="I55" s="23"/>
      <c r="J55" s="23"/>
      <c r="K55" s="93"/>
      <c r="L55" s="94"/>
      <c r="M55" s="94"/>
      <c r="N55" s="95" t="str">
        <f>IF(OR(Table2[[#This Row],[New Build Percentage]]&lt;&gt;"", Table2[[#This Row],[Condition Works Percentage]]&lt;&gt;"", Table2[[#This Row],[Refurbishment Percentage]]&lt;&gt;""),SUM(Table2[[#This Row],[New Build Percentage]:[Refurbishment Percentage]]), "")</f>
        <v/>
      </c>
      <c r="O55" s="96"/>
      <c r="P55" s="96"/>
      <c r="Q55" s="96"/>
      <c r="R55" s="23"/>
      <c r="S55" s="23"/>
      <c r="T55" s="97"/>
      <c r="U55" s="23"/>
      <c r="V55" s="23"/>
      <c r="W55" s="97"/>
      <c r="X55" s="97"/>
      <c r="Y55" s="97"/>
      <c r="Z55" s="97"/>
      <c r="AA55" s="97"/>
      <c r="AB55" s="97"/>
      <c r="AC55" s="97"/>
      <c r="AD55" s="97"/>
      <c r="AE55" s="97"/>
      <c r="AF55" s="98" t="str">
        <f>IF(SUM(Table2[[#This Row],[Funding Schools Condition Allocation]:[Funding Other]])&lt;&gt;0, SUM(Table2[[#This Row],[Funding Schools Condition Allocation]:[Funding Other]]), "")</f>
        <v/>
      </c>
      <c r="AG55" s="23"/>
      <c r="AH55" s="23"/>
      <c r="AI55" s="23"/>
      <c r="AJ55" s="23"/>
      <c r="AK55" s="23"/>
      <c r="AL55" s="23"/>
      <c r="AM55" s="23"/>
      <c r="AN55" s="98" t="str">
        <f>IF(SUM(Table2[[#This Row],[Places Additional Mainstream 6th Form]:[Places Re-Provided SEN]])&lt;&gt;0, SUM(Table2[[#This Row],[Places Additional Mainstream 6th Form]:[Places Re-Provided SEN]]), "")</f>
        <v/>
      </c>
      <c r="AO55" s="97"/>
      <c r="AP55" s="97"/>
      <c r="AQ55" s="97"/>
      <c r="AR55" s="97"/>
      <c r="AS55" s="97"/>
      <c r="AT55" s="97"/>
      <c r="AU55" s="97"/>
      <c r="AV55" s="97"/>
      <c r="AW55" s="97"/>
      <c r="AX55" s="99" t="str">
        <f>IF(SUM(Table2[[#This Row],[Substructure Total]:[Prefabricated Buildings And Building Units Total]])&lt;&gt;0, SUM(Table2[[#This Row],[Substructure Total]:[Prefabricated Buildings And Building Units Total]]), "")</f>
        <v/>
      </c>
      <c r="AY55" s="97"/>
      <c r="AZ55" s="99" t="str">
        <f>IF(SUM(Table2[[#This Row],[(Building Works Total)]:[External Works Total]])&lt;&gt;0, SUM(Table2[[#This Row],[(Building Works Total)]:[External Works Total]]), "")</f>
        <v/>
      </c>
      <c r="BA55" s="97"/>
      <c r="BB55" s="97"/>
      <c r="BC55" s="99" t="str">
        <f>IF(SUM(Table2[[#This Row],[Main Contractor’s Preliminaries Total]:[Main Contractor’s Overheads and Profit Total]])&lt;&gt;0, SUM(Table2[[#This Row],[Main Contractor’s Preliminaries Total]:[Main Contractor’s Overheads and Profit Total]]), "")</f>
        <v/>
      </c>
      <c r="BD55" s="97"/>
      <c r="BE55" s="97"/>
      <c r="BF55" s="97"/>
      <c r="BG55" s="97"/>
      <c r="BH55" s="99" t="str">
        <f>IF(SUM(Table2[[#This Row],[Project/Design Team Fees Total]:[Abnormals (included above where applicable)]])&lt;&gt;0, SUM(Table2[[#This Row],[Project/Design Team Fees Total]:[Abnormals (included above where applicable)]]), "")</f>
        <v/>
      </c>
      <c r="BI55" s="99" t="str">
        <f t="shared" si="1"/>
        <v/>
      </c>
      <c r="BJ55" s="22"/>
      <c r="BK55" s="100"/>
      <c r="BL55" s="100"/>
      <c r="BM55" s="100"/>
      <c r="BN55" s="100"/>
      <c r="BO55" s="100"/>
      <c r="BP55" s="100"/>
      <c r="BQ55" s="100"/>
      <c r="BR55" s="100"/>
      <c r="BS55" s="100"/>
      <c r="BT55" s="100"/>
      <c r="BU55" s="100"/>
      <c r="BV55" s="100"/>
    </row>
    <row r="56" spans="1:74" x14ac:dyDescent="0.2">
      <c r="A56" s="22"/>
      <c r="B56" s="21"/>
      <c r="C56" s="22"/>
      <c r="D56" s="22"/>
      <c r="E56" s="22"/>
      <c r="F56" s="21"/>
      <c r="G56" s="22"/>
      <c r="H56" s="22"/>
      <c r="I56" s="23"/>
      <c r="J56" s="23"/>
      <c r="K56" s="93"/>
      <c r="L56" s="94"/>
      <c r="M56" s="94"/>
      <c r="N56" s="95" t="str">
        <f>IF(OR(Table2[[#This Row],[New Build Percentage]]&lt;&gt;"", Table2[[#This Row],[Condition Works Percentage]]&lt;&gt;"", Table2[[#This Row],[Refurbishment Percentage]]&lt;&gt;""),SUM(Table2[[#This Row],[New Build Percentage]:[Refurbishment Percentage]]), "")</f>
        <v/>
      </c>
      <c r="O56" s="96"/>
      <c r="P56" s="96"/>
      <c r="Q56" s="96"/>
      <c r="R56" s="23"/>
      <c r="S56" s="23"/>
      <c r="T56" s="97"/>
      <c r="U56" s="23"/>
      <c r="V56" s="23"/>
      <c r="W56" s="97"/>
      <c r="X56" s="97"/>
      <c r="Y56" s="97"/>
      <c r="Z56" s="97"/>
      <c r="AA56" s="97"/>
      <c r="AB56" s="97"/>
      <c r="AC56" s="97"/>
      <c r="AD56" s="97"/>
      <c r="AE56" s="97"/>
      <c r="AF56" s="98" t="str">
        <f>IF(SUM(Table2[[#This Row],[Funding Schools Condition Allocation]:[Funding Other]])&lt;&gt;0, SUM(Table2[[#This Row],[Funding Schools Condition Allocation]:[Funding Other]]), "")</f>
        <v/>
      </c>
      <c r="AG56" s="23"/>
      <c r="AH56" s="23"/>
      <c r="AI56" s="23"/>
      <c r="AJ56" s="23"/>
      <c r="AK56" s="23"/>
      <c r="AL56" s="23"/>
      <c r="AM56" s="23"/>
      <c r="AN56" s="98" t="str">
        <f>IF(SUM(Table2[[#This Row],[Places Additional Mainstream 6th Form]:[Places Re-Provided SEN]])&lt;&gt;0, SUM(Table2[[#This Row],[Places Additional Mainstream 6th Form]:[Places Re-Provided SEN]]), "")</f>
        <v/>
      </c>
      <c r="AO56" s="97"/>
      <c r="AP56" s="97"/>
      <c r="AQ56" s="97"/>
      <c r="AR56" s="97"/>
      <c r="AS56" s="97"/>
      <c r="AT56" s="97"/>
      <c r="AU56" s="97"/>
      <c r="AV56" s="97"/>
      <c r="AW56" s="97"/>
      <c r="AX56" s="99" t="str">
        <f>IF(SUM(Table2[[#This Row],[Substructure Total]:[Prefabricated Buildings And Building Units Total]])&lt;&gt;0, SUM(Table2[[#This Row],[Substructure Total]:[Prefabricated Buildings And Building Units Total]]), "")</f>
        <v/>
      </c>
      <c r="AY56" s="97"/>
      <c r="AZ56" s="99" t="str">
        <f>IF(SUM(Table2[[#This Row],[(Building Works Total)]:[External Works Total]])&lt;&gt;0, SUM(Table2[[#This Row],[(Building Works Total)]:[External Works Total]]), "")</f>
        <v/>
      </c>
      <c r="BA56" s="97"/>
      <c r="BB56" s="97"/>
      <c r="BC56" s="99" t="str">
        <f>IF(SUM(Table2[[#This Row],[Main Contractor’s Preliminaries Total]:[Main Contractor’s Overheads and Profit Total]])&lt;&gt;0, SUM(Table2[[#This Row],[Main Contractor’s Preliminaries Total]:[Main Contractor’s Overheads and Profit Total]]), "")</f>
        <v/>
      </c>
      <c r="BD56" s="97"/>
      <c r="BE56" s="97"/>
      <c r="BF56" s="97"/>
      <c r="BG56" s="97"/>
      <c r="BH56" s="99" t="str">
        <f>IF(SUM(Table2[[#This Row],[Project/Design Team Fees Total]:[Abnormals (included above where applicable)]])&lt;&gt;0, SUM(Table2[[#This Row],[Project/Design Team Fees Total]:[Abnormals (included above where applicable)]]), "")</f>
        <v/>
      </c>
      <c r="BI56" s="99" t="str">
        <f t="shared" si="1"/>
        <v/>
      </c>
      <c r="BJ56" s="22"/>
      <c r="BK56" s="100"/>
      <c r="BL56" s="100"/>
      <c r="BM56" s="100"/>
      <c r="BN56" s="100"/>
      <c r="BO56" s="100"/>
      <c r="BP56" s="100"/>
      <c r="BQ56" s="100"/>
      <c r="BR56" s="100"/>
      <c r="BS56" s="100"/>
      <c r="BT56" s="100"/>
      <c r="BU56" s="100"/>
      <c r="BV56" s="100"/>
    </row>
    <row r="57" spans="1:74" x14ac:dyDescent="0.2">
      <c r="A57" s="22"/>
      <c r="B57" s="21"/>
      <c r="C57" s="22"/>
      <c r="D57" s="22"/>
      <c r="E57" s="22"/>
      <c r="F57" s="21"/>
      <c r="G57" s="22"/>
      <c r="H57" s="22"/>
      <c r="I57" s="23"/>
      <c r="J57" s="23"/>
      <c r="K57" s="93"/>
      <c r="L57" s="94"/>
      <c r="M57" s="94"/>
      <c r="N57" s="95" t="str">
        <f>IF(OR(Table2[[#This Row],[New Build Percentage]]&lt;&gt;"", Table2[[#This Row],[Condition Works Percentage]]&lt;&gt;"", Table2[[#This Row],[Refurbishment Percentage]]&lt;&gt;""),SUM(Table2[[#This Row],[New Build Percentage]:[Refurbishment Percentage]]), "")</f>
        <v/>
      </c>
      <c r="O57" s="96"/>
      <c r="P57" s="96"/>
      <c r="Q57" s="96"/>
      <c r="R57" s="23"/>
      <c r="S57" s="23"/>
      <c r="T57" s="97"/>
      <c r="U57" s="23"/>
      <c r="V57" s="23"/>
      <c r="W57" s="97"/>
      <c r="X57" s="97"/>
      <c r="Y57" s="97"/>
      <c r="Z57" s="97"/>
      <c r="AA57" s="97"/>
      <c r="AB57" s="97"/>
      <c r="AC57" s="97"/>
      <c r="AD57" s="97"/>
      <c r="AE57" s="97"/>
      <c r="AF57" s="98" t="str">
        <f>IF(SUM(Table2[[#This Row],[Funding Schools Condition Allocation]:[Funding Other]])&lt;&gt;0, SUM(Table2[[#This Row],[Funding Schools Condition Allocation]:[Funding Other]]), "")</f>
        <v/>
      </c>
      <c r="AG57" s="23"/>
      <c r="AH57" s="23"/>
      <c r="AI57" s="23"/>
      <c r="AJ57" s="23"/>
      <c r="AK57" s="23"/>
      <c r="AL57" s="23"/>
      <c r="AM57" s="23"/>
      <c r="AN57" s="98" t="str">
        <f>IF(SUM(Table2[[#This Row],[Places Additional Mainstream 6th Form]:[Places Re-Provided SEN]])&lt;&gt;0, SUM(Table2[[#This Row],[Places Additional Mainstream 6th Form]:[Places Re-Provided SEN]]), "")</f>
        <v/>
      </c>
      <c r="AO57" s="97"/>
      <c r="AP57" s="97"/>
      <c r="AQ57" s="97"/>
      <c r="AR57" s="97"/>
      <c r="AS57" s="97"/>
      <c r="AT57" s="97"/>
      <c r="AU57" s="97"/>
      <c r="AV57" s="97"/>
      <c r="AW57" s="97"/>
      <c r="AX57" s="99" t="str">
        <f>IF(SUM(Table2[[#This Row],[Substructure Total]:[Prefabricated Buildings And Building Units Total]])&lt;&gt;0, SUM(Table2[[#This Row],[Substructure Total]:[Prefabricated Buildings And Building Units Total]]), "")</f>
        <v/>
      </c>
      <c r="AY57" s="97"/>
      <c r="AZ57" s="99" t="str">
        <f>IF(SUM(Table2[[#This Row],[(Building Works Total)]:[External Works Total]])&lt;&gt;0, SUM(Table2[[#This Row],[(Building Works Total)]:[External Works Total]]), "")</f>
        <v/>
      </c>
      <c r="BA57" s="97"/>
      <c r="BB57" s="97"/>
      <c r="BC57" s="99" t="str">
        <f>IF(SUM(Table2[[#This Row],[Main Contractor’s Preliminaries Total]:[Main Contractor’s Overheads and Profit Total]])&lt;&gt;0, SUM(Table2[[#This Row],[Main Contractor’s Preliminaries Total]:[Main Contractor’s Overheads and Profit Total]]), "")</f>
        <v/>
      </c>
      <c r="BD57" s="97"/>
      <c r="BE57" s="97"/>
      <c r="BF57" s="97"/>
      <c r="BG57" s="97"/>
      <c r="BH57" s="99" t="str">
        <f>IF(SUM(Table2[[#This Row],[Project/Design Team Fees Total]:[Abnormals (included above where applicable)]])&lt;&gt;0, SUM(Table2[[#This Row],[Project/Design Team Fees Total]:[Abnormals (included above where applicable)]]), "")</f>
        <v/>
      </c>
      <c r="BI57" s="99" t="str">
        <f t="shared" si="1"/>
        <v/>
      </c>
      <c r="BJ57" s="22"/>
      <c r="BK57" s="100"/>
      <c r="BL57" s="100"/>
      <c r="BM57" s="100"/>
      <c r="BN57" s="100"/>
      <c r="BO57" s="100"/>
      <c r="BP57" s="100"/>
      <c r="BQ57" s="100"/>
      <c r="BR57" s="100"/>
      <c r="BS57" s="100"/>
      <c r="BT57" s="100"/>
      <c r="BU57" s="100"/>
      <c r="BV57" s="100"/>
    </row>
    <row r="58" spans="1:74" x14ac:dyDescent="0.2">
      <c r="A58" s="22"/>
      <c r="B58" s="21"/>
      <c r="C58" s="22"/>
      <c r="D58" s="22"/>
      <c r="E58" s="22"/>
      <c r="F58" s="21"/>
      <c r="G58" s="22"/>
      <c r="H58" s="22"/>
      <c r="I58" s="23"/>
      <c r="J58" s="23"/>
      <c r="K58" s="93"/>
      <c r="L58" s="94"/>
      <c r="M58" s="94"/>
      <c r="N58" s="95" t="str">
        <f>IF(OR(Table2[[#This Row],[New Build Percentage]]&lt;&gt;"", Table2[[#This Row],[Condition Works Percentage]]&lt;&gt;"", Table2[[#This Row],[Refurbishment Percentage]]&lt;&gt;""),SUM(Table2[[#This Row],[New Build Percentage]:[Refurbishment Percentage]]), "")</f>
        <v/>
      </c>
      <c r="O58" s="96"/>
      <c r="P58" s="96"/>
      <c r="Q58" s="96"/>
      <c r="R58" s="23"/>
      <c r="S58" s="23"/>
      <c r="T58" s="97"/>
      <c r="U58" s="23"/>
      <c r="V58" s="23"/>
      <c r="W58" s="97"/>
      <c r="X58" s="97"/>
      <c r="Y58" s="97"/>
      <c r="Z58" s="97"/>
      <c r="AA58" s="97"/>
      <c r="AB58" s="97"/>
      <c r="AC58" s="97"/>
      <c r="AD58" s="97"/>
      <c r="AE58" s="97"/>
      <c r="AF58" s="98" t="str">
        <f>IF(SUM(Table2[[#This Row],[Funding Schools Condition Allocation]:[Funding Other]])&lt;&gt;0, SUM(Table2[[#This Row],[Funding Schools Condition Allocation]:[Funding Other]]), "")</f>
        <v/>
      </c>
      <c r="AG58" s="23"/>
      <c r="AH58" s="23"/>
      <c r="AI58" s="23"/>
      <c r="AJ58" s="23"/>
      <c r="AK58" s="23"/>
      <c r="AL58" s="23"/>
      <c r="AM58" s="23"/>
      <c r="AN58" s="98" t="str">
        <f>IF(SUM(Table2[[#This Row],[Places Additional Mainstream 6th Form]:[Places Re-Provided SEN]])&lt;&gt;0, SUM(Table2[[#This Row],[Places Additional Mainstream 6th Form]:[Places Re-Provided SEN]]), "")</f>
        <v/>
      </c>
      <c r="AO58" s="97"/>
      <c r="AP58" s="97"/>
      <c r="AQ58" s="97"/>
      <c r="AR58" s="97"/>
      <c r="AS58" s="97"/>
      <c r="AT58" s="97"/>
      <c r="AU58" s="97"/>
      <c r="AV58" s="97"/>
      <c r="AW58" s="97"/>
      <c r="AX58" s="99" t="str">
        <f>IF(SUM(Table2[[#This Row],[Substructure Total]:[Prefabricated Buildings And Building Units Total]])&lt;&gt;0, SUM(Table2[[#This Row],[Substructure Total]:[Prefabricated Buildings And Building Units Total]]), "")</f>
        <v/>
      </c>
      <c r="AY58" s="97"/>
      <c r="AZ58" s="99" t="str">
        <f>IF(SUM(Table2[[#This Row],[(Building Works Total)]:[External Works Total]])&lt;&gt;0, SUM(Table2[[#This Row],[(Building Works Total)]:[External Works Total]]), "")</f>
        <v/>
      </c>
      <c r="BA58" s="97"/>
      <c r="BB58" s="97"/>
      <c r="BC58" s="99" t="str">
        <f>IF(SUM(Table2[[#This Row],[Main Contractor’s Preliminaries Total]:[Main Contractor’s Overheads and Profit Total]])&lt;&gt;0, SUM(Table2[[#This Row],[Main Contractor’s Preliminaries Total]:[Main Contractor’s Overheads and Profit Total]]), "")</f>
        <v/>
      </c>
      <c r="BD58" s="97"/>
      <c r="BE58" s="97"/>
      <c r="BF58" s="97"/>
      <c r="BG58" s="97"/>
      <c r="BH58" s="99" t="str">
        <f>IF(SUM(Table2[[#This Row],[Project/Design Team Fees Total]:[Abnormals (included above where applicable)]])&lt;&gt;0, SUM(Table2[[#This Row],[Project/Design Team Fees Total]:[Abnormals (included above where applicable)]]), "")</f>
        <v/>
      </c>
      <c r="BI58" s="99" t="str">
        <f t="shared" si="1"/>
        <v/>
      </c>
      <c r="BJ58" s="22"/>
      <c r="BK58" s="100"/>
      <c r="BL58" s="100"/>
      <c r="BM58" s="100"/>
      <c r="BN58" s="100"/>
      <c r="BO58" s="100"/>
      <c r="BP58" s="100"/>
      <c r="BQ58" s="100"/>
      <c r="BR58" s="100"/>
      <c r="BS58" s="100"/>
      <c r="BT58" s="100"/>
      <c r="BU58" s="100"/>
      <c r="BV58" s="100"/>
    </row>
    <row r="59" spans="1:74" x14ac:dyDescent="0.2">
      <c r="A59" s="22"/>
      <c r="B59" s="21"/>
      <c r="C59" s="22"/>
      <c r="D59" s="22"/>
      <c r="E59" s="22"/>
      <c r="F59" s="21"/>
      <c r="G59" s="22"/>
      <c r="H59" s="22"/>
      <c r="I59" s="23"/>
      <c r="J59" s="23"/>
      <c r="K59" s="93"/>
      <c r="L59" s="94"/>
      <c r="M59" s="94"/>
      <c r="N59" s="95" t="str">
        <f>IF(OR(Table2[[#This Row],[New Build Percentage]]&lt;&gt;"", Table2[[#This Row],[Condition Works Percentage]]&lt;&gt;"", Table2[[#This Row],[Refurbishment Percentage]]&lt;&gt;""),SUM(Table2[[#This Row],[New Build Percentage]:[Refurbishment Percentage]]), "")</f>
        <v/>
      </c>
      <c r="O59" s="96"/>
      <c r="P59" s="96"/>
      <c r="Q59" s="96"/>
      <c r="R59" s="23"/>
      <c r="S59" s="23"/>
      <c r="T59" s="97"/>
      <c r="U59" s="23"/>
      <c r="V59" s="23"/>
      <c r="W59" s="97"/>
      <c r="X59" s="97"/>
      <c r="Y59" s="97"/>
      <c r="Z59" s="97"/>
      <c r="AA59" s="97"/>
      <c r="AB59" s="97"/>
      <c r="AC59" s="97"/>
      <c r="AD59" s="97"/>
      <c r="AE59" s="97"/>
      <c r="AF59" s="98" t="str">
        <f>IF(SUM(Table2[[#This Row],[Funding Schools Condition Allocation]:[Funding Other]])&lt;&gt;0, SUM(Table2[[#This Row],[Funding Schools Condition Allocation]:[Funding Other]]), "")</f>
        <v/>
      </c>
      <c r="AG59" s="23"/>
      <c r="AH59" s="23"/>
      <c r="AI59" s="23"/>
      <c r="AJ59" s="23"/>
      <c r="AK59" s="23"/>
      <c r="AL59" s="23"/>
      <c r="AM59" s="23"/>
      <c r="AN59" s="98" t="str">
        <f>IF(SUM(Table2[[#This Row],[Places Additional Mainstream 6th Form]:[Places Re-Provided SEN]])&lt;&gt;0, SUM(Table2[[#This Row],[Places Additional Mainstream 6th Form]:[Places Re-Provided SEN]]), "")</f>
        <v/>
      </c>
      <c r="AO59" s="97"/>
      <c r="AP59" s="97"/>
      <c r="AQ59" s="97"/>
      <c r="AR59" s="97"/>
      <c r="AS59" s="97"/>
      <c r="AT59" s="97"/>
      <c r="AU59" s="97"/>
      <c r="AV59" s="97"/>
      <c r="AW59" s="97"/>
      <c r="AX59" s="99" t="str">
        <f>IF(SUM(Table2[[#This Row],[Substructure Total]:[Prefabricated Buildings And Building Units Total]])&lt;&gt;0, SUM(Table2[[#This Row],[Substructure Total]:[Prefabricated Buildings And Building Units Total]]), "")</f>
        <v/>
      </c>
      <c r="AY59" s="97"/>
      <c r="AZ59" s="99" t="str">
        <f>IF(SUM(Table2[[#This Row],[(Building Works Total)]:[External Works Total]])&lt;&gt;0, SUM(Table2[[#This Row],[(Building Works Total)]:[External Works Total]]), "")</f>
        <v/>
      </c>
      <c r="BA59" s="97"/>
      <c r="BB59" s="97"/>
      <c r="BC59" s="99" t="str">
        <f>IF(SUM(Table2[[#This Row],[Main Contractor’s Preliminaries Total]:[Main Contractor’s Overheads and Profit Total]])&lt;&gt;0, SUM(Table2[[#This Row],[Main Contractor’s Preliminaries Total]:[Main Contractor’s Overheads and Profit Total]]), "")</f>
        <v/>
      </c>
      <c r="BD59" s="97"/>
      <c r="BE59" s="97"/>
      <c r="BF59" s="97"/>
      <c r="BG59" s="97"/>
      <c r="BH59" s="99" t="str">
        <f>IF(SUM(Table2[[#This Row],[Project/Design Team Fees Total]:[Abnormals (included above where applicable)]])&lt;&gt;0, SUM(Table2[[#This Row],[Project/Design Team Fees Total]:[Abnormals (included above where applicable)]]), "")</f>
        <v/>
      </c>
      <c r="BI59" s="99" t="str">
        <f t="shared" si="1"/>
        <v/>
      </c>
      <c r="BJ59" s="22"/>
      <c r="BK59" s="100"/>
      <c r="BL59" s="100"/>
      <c r="BM59" s="100"/>
      <c r="BN59" s="100"/>
      <c r="BO59" s="100"/>
      <c r="BP59" s="100"/>
      <c r="BQ59" s="100"/>
      <c r="BR59" s="100"/>
      <c r="BS59" s="100"/>
      <c r="BT59" s="100"/>
      <c r="BU59" s="100"/>
      <c r="BV59" s="100"/>
    </row>
    <row r="60" spans="1:74" x14ac:dyDescent="0.2">
      <c r="A60" s="22"/>
      <c r="B60" s="21"/>
      <c r="C60" s="22"/>
      <c r="D60" s="22"/>
      <c r="E60" s="22"/>
      <c r="F60" s="21"/>
      <c r="G60" s="22"/>
      <c r="H60" s="22"/>
      <c r="I60" s="23"/>
      <c r="J60" s="23"/>
      <c r="K60" s="93"/>
      <c r="L60" s="94"/>
      <c r="M60" s="94"/>
      <c r="N60" s="95" t="str">
        <f>IF(OR(Table2[[#This Row],[New Build Percentage]]&lt;&gt;"", Table2[[#This Row],[Condition Works Percentage]]&lt;&gt;"", Table2[[#This Row],[Refurbishment Percentage]]&lt;&gt;""),SUM(Table2[[#This Row],[New Build Percentage]:[Refurbishment Percentage]]), "")</f>
        <v/>
      </c>
      <c r="O60" s="96"/>
      <c r="P60" s="96"/>
      <c r="Q60" s="96"/>
      <c r="R60" s="23"/>
      <c r="S60" s="23"/>
      <c r="T60" s="97"/>
      <c r="U60" s="23"/>
      <c r="V60" s="23"/>
      <c r="W60" s="97"/>
      <c r="X60" s="97"/>
      <c r="Y60" s="97"/>
      <c r="Z60" s="97"/>
      <c r="AA60" s="97"/>
      <c r="AB60" s="97"/>
      <c r="AC60" s="97"/>
      <c r="AD60" s="97"/>
      <c r="AE60" s="97"/>
      <c r="AF60" s="98" t="str">
        <f>IF(SUM(Table2[[#This Row],[Funding Schools Condition Allocation]:[Funding Other]])&lt;&gt;0, SUM(Table2[[#This Row],[Funding Schools Condition Allocation]:[Funding Other]]), "")</f>
        <v/>
      </c>
      <c r="AG60" s="23"/>
      <c r="AH60" s="23"/>
      <c r="AI60" s="23"/>
      <c r="AJ60" s="23"/>
      <c r="AK60" s="23"/>
      <c r="AL60" s="23"/>
      <c r="AM60" s="23"/>
      <c r="AN60" s="98" t="str">
        <f>IF(SUM(Table2[[#This Row],[Places Additional Mainstream 6th Form]:[Places Re-Provided SEN]])&lt;&gt;0, SUM(Table2[[#This Row],[Places Additional Mainstream 6th Form]:[Places Re-Provided SEN]]), "")</f>
        <v/>
      </c>
      <c r="AO60" s="97"/>
      <c r="AP60" s="97"/>
      <c r="AQ60" s="97"/>
      <c r="AR60" s="97"/>
      <c r="AS60" s="97"/>
      <c r="AT60" s="97"/>
      <c r="AU60" s="97"/>
      <c r="AV60" s="97"/>
      <c r="AW60" s="97"/>
      <c r="AX60" s="99" t="str">
        <f>IF(SUM(Table2[[#This Row],[Substructure Total]:[Prefabricated Buildings And Building Units Total]])&lt;&gt;0, SUM(Table2[[#This Row],[Substructure Total]:[Prefabricated Buildings And Building Units Total]]), "")</f>
        <v/>
      </c>
      <c r="AY60" s="97"/>
      <c r="AZ60" s="99" t="str">
        <f>IF(SUM(Table2[[#This Row],[(Building Works Total)]:[External Works Total]])&lt;&gt;0, SUM(Table2[[#This Row],[(Building Works Total)]:[External Works Total]]), "")</f>
        <v/>
      </c>
      <c r="BA60" s="97"/>
      <c r="BB60" s="97"/>
      <c r="BC60" s="99" t="str">
        <f>IF(SUM(Table2[[#This Row],[Main Contractor’s Preliminaries Total]:[Main Contractor’s Overheads and Profit Total]])&lt;&gt;0, SUM(Table2[[#This Row],[Main Contractor’s Preliminaries Total]:[Main Contractor’s Overheads and Profit Total]]), "")</f>
        <v/>
      </c>
      <c r="BD60" s="97"/>
      <c r="BE60" s="97"/>
      <c r="BF60" s="97"/>
      <c r="BG60" s="97"/>
      <c r="BH60" s="99" t="str">
        <f>IF(SUM(Table2[[#This Row],[Project/Design Team Fees Total]:[Abnormals (included above where applicable)]])&lt;&gt;0, SUM(Table2[[#This Row],[Project/Design Team Fees Total]:[Abnormals (included above where applicable)]]), "")</f>
        <v/>
      </c>
      <c r="BI60" s="99" t="str">
        <f t="shared" si="1"/>
        <v/>
      </c>
      <c r="BJ60" s="22"/>
      <c r="BK60" s="100"/>
      <c r="BL60" s="100"/>
      <c r="BM60" s="100"/>
      <c r="BN60" s="100"/>
      <c r="BO60" s="100"/>
      <c r="BP60" s="100"/>
      <c r="BQ60" s="100"/>
      <c r="BR60" s="100"/>
      <c r="BS60" s="100"/>
      <c r="BT60" s="100"/>
      <c r="BU60" s="100"/>
      <c r="BV60" s="100"/>
    </row>
    <row r="61" spans="1:74" x14ac:dyDescent="0.2">
      <c r="A61" s="22"/>
      <c r="B61" s="21"/>
      <c r="C61" s="22"/>
      <c r="D61" s="22"/>
      <c r="E61" s="22"/>
      <c r="F61" s="21"/>
      <c r="G61" s="22"/>
      <c r="H61" s="22"/>
      <c r="I61" s="23"/>
      <c r="J61" s="23"/>
      <c r="K61" s="93"/>
      <c r="L61" s="94"/>
      <c r="M61" s="94"/>
      <c r="N61" s="95" t="str">
        <f>IF(OR(Table2[[#This Row],[New Build Percentage]]&lt;&gt;"", Table2[[#This Row],[Condition Works Percentage]]&lt;&gt;"", Table2[[#This Row],[Refurbishment Percentage]]&lt;&gt;""),SUM(Table2[[#This Row],[New Build Percentage]:[Refurbishment Percentage]]), "")</f>
        <v/>
      </c>
      <c r="O61" s="96"/>
      <c r="P61" s="96"/>
      <c r="Q61" s="96"/>
      <c r="R61" s="23"/>
      <c r="S61" s="23"/>
      <c r="T61" s="97"/>
      <c r="U61" s="23"/>
      <c r="V61" s="23"/>
      <c r="W61" s="97"/>
      <c r="X61" s="97"/>
      <c r="Y61" s="97"/>
      <c r="Z61" s="97"/>
      <c r="AA61" s="97"/>
      <c r="AB61" s="97"/>
      <c r="AC61" s="97"/>
      <c r="AD61" s="97"/>
      <c r="AE61" s="97"/>
      <c r="AF61" s="98" t="str">
        <f>IF(SUM(Table2[[#This Row],[Funding Schools Condition Allocation]:[Funding Other]])&lt;&gt;0, SUM(Table2[[#This Row],[Funding Schools Condition Allocation]:[Funding Other]]), "")</f>
        <v/>
      </c>
      <c r="AG61" s="23"/>
      <c r="AH61" s="23"/>
      <c r="AI61" s="23"/>
      <c r="AJ61" s="23"/>
      <c r="AK61" s="23"/>
      <c r="AL61" s="23"/>
      <c r="AM61" s="23"/>
      <c r="AN61" s="98" t="str">
        <f>IF(SUM(Table2[[#This Row],[Places Additional Mainstream 6th Form]:[Places Re-Provided SEN]])&lt;&gt;0, SUM(Table2[[#This Row],[Places Additional Mainstream 6th Form]:[Places Re-Provided SEN]]), "")</f>
        <v/>
      </c>
      <c r="AO61" s="97"/>
      <c r="AP61" s="97"/>
      <c r="AQ61" s="97"/>
      <c r="AR61" s="97"/>
      <c r="AS61" s="97"/>
      <c r="AT61" s="97"/>
      <c r="AU61" s="97"/>
      <c r="AV61" s="97"/>
      <c r="AW61" s="97"/>
      <c r="AX61" s="99" t="str">
        <f>IF(SUM(Table2[[#This Row],[Substructure Total]:[Prefabricated Buildings And Building Units Total]])&lt;&gt;0, SUM(Table2[[#This Row],[Substructure Total]:[Prefabricated Buildings And Building Units Total]]), "")</f>
        <v/>
      </c>
      <c r="AY61" s="97"/>
      <c r="AZ61" s="99" t="str">
        <f>IF(SUM(Table2[[#This Row],[(Building Works Total)]:[External Works Total]])&lt;&gt;0, SUM(Table2[[#This Row],[(Building Works Total)]:[External Works Total]]), "")</f>
        <v/>
      </c>
      <c r="BA61" s="97"/>
      <c r="BB61" s="97"/>
      <c r="BC61" s="99" t="str">
        <f>IF(SUM(Table2[[#This Row],[Main Contractor’s Preliminaries Total]:[Main Contractor’s Overheads and Profit Total]])&lt;&gt;0, SUM(Table2[[#This Row],[Main Contractor’s Preliminaries Total]:[Main Contractor’s Overheads and Profit Total]]), "")</f>
        <v/>
      </c>
      <c r="BD61" s="97"/>
      <c r="BE61" s="97"/>
      <c r="BF61" s="97"/>
      <c r="BG61" s="97"/>
      <c r="BH61" s="99" t="str">
        <f>IF(SUM(Table2[[#This Row],[Project/Design Team Fees Total]:[Abnormals (included above where applicable)]])&lt;&gt;0, SUM(Table2[[#This Row],[Project/Design Team Fees Total]:[Abnormals (included above where applicable)]]), "")</f>
        <v/>
      </c>
      <c r="BI61" s="99" t="str">
        <f t="shared" si="1"/>
        <v/>
      </c>
      <c r="BJ61" s="22"/>
      <c r="BK61" s="100"/>
      <c r="BL61" s="100"/>
      <c r="BM61" s="100"/>
      <c r="BN61" s="100"/>
      <c r="BO61" s="100"/>
      <c r="BP61" s="100"/>
      <c r="BQ61" s="100"/>
      <c r="BR61" s="100"/>
      <c r="BS61" s="100"/>
      <c r="BT61" s="100"/>
      <c r="BU61" s="100"/>
      <c r="BV61" s="100"/>
    </row>
    <row r="62" spans="1:74" x14ac:dyDescent="0.2">
      <c r="A62" s="22"/>
      <c r="B62" s="21"/>
      <c r="C62" s="22"/>
      <c r="D62" s="22"/>
      <c r="E62" s="22"/>
      <c r="F62" s="21"/>
      <c r="G62" s="22"/>
      <c r="H62" s="22"/>
      <c r="I62" s="23"/>
      <c r="J62" s="23"/>
      <c r="K62" s="93"/>
      <c r="L62" s="94"/>
      <c r="M62" s="94"/>
      <c r="N62" s="95" t="str">
        <f>IF(OR(Table2[[#This Row],[New Build Percentage]]&lt;&gt;"", Table2[[#This Row],[Condition Works Percentage]]&lt;&gt;"", Table2[[#This Row],[Refurbishment Percentage]]&lt;&gt;""),SUM(Table2[[#This Row],[New Build Percentage]:[Refurbishment Percentage]]), "")</f>
        <v/>
      </c>
      <c r="O62" s="96"/>
      <c r="P62" s="96"/>
      <c r="Q62" s="96"/>
      <c r="R62" s="23"/>
      <c r="S62" s="23"/>
      <c r="T62" s="97"/>
      <c r="U62" s="23"/>
      <c r="V62" s="23"/>
      <c r="W62" s="97"/>
      <c r="X62" s="97"/>
      <c r="Y62" s="97"/>
      <c r="Z62" s="97"/>
      <c r="AA62" s="97"/>
      <c r="AB62" s="97"/>
      <c r="AC62" s="97"/>
      <c r="AD62" s="97"/>
      <c r="AE62" s="97"/>
      <c r="AF62" s="98" t="str">
        <f>IF(SUM(Table2[[#This Row],[Funding Schools Condition Allocation]:[Funding Other]])&lt;&gt;0, SUM(Table2[[#This Row],[Funding Schools Condition Allocation]:[Funding Other]]), "")</f>
        <v/>
      </c>
      <c r="AG62" s="23"/>
      <c r="AH62" s="23"/>
      <c r="AI62" s="23"/>
      <c r="AJ62" s="23"/>
      <c r="AK62" s="23"/>
      <c r="AL62" s="23"/>
      <c r="AM62" s="23"/>
      <c r="AN62" s="98" t="str">
        <f>IF(SUM(Table2[[#This Row],[Places Additional Mainstream 6th Form]:[Places Re-Provided SEN]])&lt;&gt;0, SUM(Table2[[#This Row],[Places Additional Mainstream 6th Form]:[Places Re-Provided SEN]]), "")</f>
        <v/>
      </c>
      <c r="AO62" s="97"/>
      <c r="AP62" s="97"/>
      <c r="AQ62" s="97"/>
      <c r="AR62" s="97"/>
      <c r="AS62" s="97"/>
      <c r="AT62" s="97"/>
      <c r="AU62" s="97"/>
      <c r="AV62" s="97"/>
      <c r="AW62" s="97"/>
      <c r="AX62" s="99" t="str">
        <f>IF(SUM(Table2[[#This Row],[Substructure Total]:[Prefabricated Buildings And Building Units Total]])&lt;&gt;0, SUM(Table2[[#This Row],[Substructure Total]:[Prefabricated Buildings And Building Units Total]]), "")</f>
        <v/>
      </c>
      <c r="AY62" s="97"/>
      <c r="AZ62" s="99" t="str">
        <f>IF(SUM(Table2[[#This Row],[(Building Works Total)]:[External Works Total]])&lt;&gt;0, SUM(Table2[[#This Row],[(Building Works Total)]:[External Works Total]]), "")</f>
        <v/>
      </c>
      <c r="BA62" s="97"/>
      <c r="BB62" s="97"/>
      <c r="BC62" s="99" t="str">
        <f>IF(SUM(Table2[[#This Row],[Main Contractor’s Preliminaries Total]:[Main Contractor’s Overheads and Profit Total]])&lt;&gt;0, SUM(Table2[[#This Row],[Main Contractor’s Preliminaries Total]:[Main Contractor’s Overheads and Profit Total]]), "")</f>
        <v/>
      </c>
      <c r="BD62" s="97"/>
      <c r="BE62" s="97"/>
      <c r="BF62" s="97"/>
      <c r="BG62" s="97"/>
      <c r="BH62" s="99" t="str">
        <f>IF(SUM(Table2[[#This Row],[Project/Design Team Fees Total]:[Abnormals (included above where applicable)]])&lt;&gt;0, SUM(Table2[[#This Row],[Project/Design Team Fees Total]:[Abnormals (included above where applicable)]]), "")</f>
        <v/>
      </c>
      <c r="BI62" s="99" t="str">
        <f t="shared" si="1"/>
        <v/>
      </c>
      <c r="BJ62" s="22"/>
      <c r="BK62" s="100"/>
      <c r="BL62" s="100"/>
      <c r="BM62" s="100"/>
      <c r="BN62" s="100"/>
      <c r="BO62" s="100"/>
      <c r="BP62" s="100"/>
      <c r="BQ62" s="100"/>
      <c r="BR62" s="100"/>
      <c r="BS62" s="100"/>
      <c r="BT62" s="100"/>
      <c r="BU62" s="100"/>
      <c r="BV62" s="100"/>
    </row>
    <row r="63" spans="1:74" x14ac:dyDescent="0.2">
      <c r="A63" s="22"/>
      <c r="B63" s="21"/>
      <c r="C63" s="22"/>
      <c r="D63" s="22"/>
      <c r="E63" s="22"/>
      <c r="F63" s="21"/>
      <c r="G63" s="22"/>
      <c r="H63" s="22"/>
      <c r="I63" s="23"/>
      <c r="J63" s="23"/>
      <c r="K63" s="93"/>
      <c r="L63" s="94"/>
      <c r="M63" s="94"/>
      <c r="N63" s="95" t="str">
        <f>IF(OR(Table2[[#This Row],[New Build Percentage]]&lt;&gt;"", Table2[[#This Row],[Condition Works Percentage]]&lt;&gt;"", Table2[[#This Row],[Refurbishment Percentage]]&lt;&gt;""),SUM(Table2[[#This Row],[New Build Percentage]:[Refurbishment Percentage]]), "")</f>
        <v/>
      </c>
      <c r="O63" s="96"/>
      <c r="P63" s="96"/>
      <c r="Q63" s="96"/>
      <c r="R63" s="23"/>
      <c r="S63" s="23"/>
      <c r="T63" s="97"/>
      <c r="U63" s="23"/>
      <c r="V63" s="23"/>
      <c r="W63" s="97"/>
      <c r="X63" s="97"/>
      <c r="Y63" s="97"/>
      <c r="Z63" s="97"/>
      <c r="AA63" s="97"/>
      <c r="AB63" s="97"/>
      <c r="AC63" s="97"/>
      <c r="AD63" s="97"/>
      <c r="AE63" s="97"/>
      <c r="AF63" s="98" t="str">
        <f>IF(SUM(Table2[[#This Row],[Funding Schools Condition Allocation]:[Funding Other]])&lt;&gt;0, SUM(Table2[[#This Row],[Funding Schools Condition Allocation]:[Funding Other]]), "")</f>
        <v/>
      </c>
      <c r="AG63" s="23"/>
      <c r="AH63" s="23"/>
      <c r="AI63" s="23"/>
      <c r="AJ63" s="23"/>
      <c r="AK63" s="23"/>
      <c r="AL63" s="23"/>
      <c r="AM63" s="23"/>
      <c r="AN63" s="98" t="str">
        <f>IF(SUM(Table2[[#This Row],[Places Additional Mainstream 6th Form]:[Places Re-Provided SEN]])&lt;&gt;0, SUM(Table2[[#This Row],[Places Additional Mainstream 6th Form]:[Places Re-Provided SEN]]), "")</f>
        <v/>
      </c>
      <c r="AO63" s="97"/>
      <c r="AP63" s="97"/>
      <c r="AQ63" s="97"/>
      <c r="AR63" s="97"/>
      <c r="AS63" s="97"/>
      <c r="AT63" s="97"/>
      <c r="AU63" s="97"/>
      <c r="AV63" s="97"/>
      <c r="AW63" s="97"/>
      <c r="AX63" s="99" t="str">
        <f>IF(SUM(Table2[[#This Row],[Substructure Total]:[Prefabricated Buildings And Building Units Total]])&lt;&gt;0, SUM(Table2[[#This Row],[Substructure Total]:[Prefabricated Buildings And Building Units Total]]), "")</f>
        <v/>
      </c>
      <c r="AY63" s="97"/>
      <c r="AZ63" s="99" t="str">
        <f>IF(SUM(Table2[[#This Row],[(Building Works Total)]:[External Works Total]])&lt;&gt;0, SUM(Table2[[#This Row],[(Building Works Total)]:[External Works Total]]), "")</f>
        <v/>
      </c>
      <c r="BA63" s="97"/>
      <c r="BB63" s="97"/>
      <c r="BC63" s="99" t="str">
        <f>IF(SUM(Table2[[#This Row],[Main Contractor’s Preliminaries Total]:[Main Contractor’s Overheads and Profit Total]])&lt;&gt;0, SUM(Table2[[#This Row],[Main Contractor’s Preliminaries Total]:[Main Contractor’s Overheads and Profit Total]]), "")</f>
        <v/>
      </c>
      <c r="BD63" s="97"/>
      <c r="BE63" s="97"/>
      <c r="BF63" s="97"/>
      <c r="BG63" s="97"/>
      <c r="BH63" s="99" t="str">
        <f>IF(SUM(Table2[[#This Row],[Project/Design Team Fees Total]:[Abnormals (included above where applicable)]])&lt;&gt;0, SUM(Table2[[#This Row],[Project/Design Team Fees Total]:[Abnormals (included above where applicable)]]), "")</f>
        <v/>
      </c>
      <c r="BI63" s="99" t="str">
        <f t="shared" si="1"/>
        <v/>
      </c>
      <c r="BJ63" s="22"/>
      <c r="BK63" s="100"/>
      <c r="BL63" s="100"/>
      <c r="BM63" s="100"/>
      <c r="BN63" s="100"/>
      <c r="BO63" s="100"/>
      <c r="BP63" s="100"/>
      <c r="BQ63" s="100"/>
      <c r="BR63" s="100"/>
      <c r="BS63" s="100"/>
      <c r="BT63" s="100"/>
      <c r="BU63" s="100"/>
      <c r="BV63" s="100"/>
    </row>
    <row r="64" spans="1:74" x14ac:dyDescent="0.2">
      <c r="A64" s="22"/>
      <c r="B64" s="21"/>
      <c r="C64" s="22"/>
      <c r="D64" s="22"/>
      <c r="E64" s="22"/>
      <c r="F64" s="21"/>
      <c r="G64" s="22"/>
      <c r="H64" s="22"/>
      <c r="I64" s="23"/>
      <c r="J64" s="23"/>
      <c r="K64" s="93"/>
      <c r="L64" s="94"/>
      <c r="M64" s="94"/>
      <c r="N64" s="95" t="str">
        <f>IF(OR(Table2[[#This Row],[New Build Percentage]]&lt;&gt;"", Table2[[#This Row],[Condition Works Percentage]]&lt;&gt;"", Table2[[#This Row],[Refurbishment Percentage]]&lt;&gt;""),SUM(Table2[[#This Row],[New Build Percentage]:[Refurbishment Percentage]]), "")</f>
        <v/>
      </c>
      <c r="O64" s="96"/>
      <c r="P64" s="96"/>
      <c r="Q64" s="96"/>
      <c r="R64" s="23"/>
      <c r="S64" s="23"/>
      <c r="T64" s="97"/>
      <c r="U64" s="23"/>
      <c r="V64" s="23"/>
      <c r="W64" s="97"/>
      <c r="X64" s="97"/>
      <c r="Y64" s="97"/>
      <c r="Z64" s="97"/>
      <c r="AA64" s="97"/>
      <c r="AB64" s="97"/>
      <c r="AC64" s="97"/>
      <c r="AD64" s="97"/>
      <c r="AE64" s="97"/>
      <c r="AF64" s="98" t="str">
        <f>IF(SUM(Table2[[#This Row],[Funding Schools Condition Allocation]:[Funding Other]])&lt;&gt;0, SUM(Table2[[#This Row],[Funding Schools Condition Allocation]:[Funding Other]]), "")</f>
        <v/>
      </c>
      <c r="AG64" s="23"/>
      <c r="AH64" s="23"/>
      <c r="AI64" s="23"/>
      <c r="AJ64" s="23"/>
      <c r="AK64" s="23"/>
      <c r="AL64" s="23"/>
      <c r="AM64" s="23"/>
      <c r="AN64" s="98" t="str">
        <f>IF(SUM(Table2[[#This Row],[Places Additional Mainstream 6th Form]:[Places Re-Provided SEN]])&lt;&gt;0, SUM(Table2[[#This Row],[Places Additional Mainstream 6th Form]:[Places Re-Provided SEN]]), "")</f>
        <v/>
      </c>
      <c r="AO64" s="97"/>
      <c r="AP64" s="97"/>
      <c r="AQ64" s="97"/>
      <c r="AR64" s="97"/>
      <c r="AS64" s="97"/>
      <c r="AT64" s="97"/>
      <c r="AU64" s="97"/>
      <c r="AV64" s="97"/>
      <c r="AW64" s="97"/>
      <c r="AX64" s="99" t="str">
        <f>IF(SUM(Table2[[#This Row],[Substructure Total]:[Prefabricated Buildings And Building Units Total]])&lt;&gt;0, SUM(Table2[[#This Row],[Substructure Total]:[Prefabricated Buildings And Building Units Total]]), "")</f>
        <v/>
      </c>
      <c r="AY64" s="97"/>
      <c r="AZ64" s="99" t="str">
        <f>IF(SUM(Table2[[#This Row],[(Building Works Total)]:[External Works Total]])&lt;&gt;0, SUM(Table2[[#This Row],[(Building Works Total)]:[External Works Total]]), "")</f>
        <v/>
      </c>
      <c r="BA64" s="97"/>
      <c r="BB64" s="97"/>
      <c r="BC64" s="99" t="str">
        <f>IF(SUM(Table2[[#This Row],[Main Contractor’s Preliminaries Total]:[Main Contractor’s Overheads and Profit Total]])&lt;&gt;0, SUM(Table2[[#This Row],[Main Contractor’s Preliminaries Total]:[Main Contractor’s Overheads and Profit Total]]), "")</f>
        <v/>
      </c>
      <c r="BD64" s="97"/>
      <c r="BE64" s="97"/>
      <c r="BF64" s="97"/>
      <c r="BG64" s="97"/>
      <c r="BH64" s="99" t="str">
        <f>IF(SUM(Table2[[#This Row],[Project/Design Team Fees Total]:[Abnormals (included above where applicable)]])&lt;&gt;0, SUM(Table2[[#This Row],[Project/Design Team Fees Total]:[Abnormals (included above where applicable)]]), "")</f>
        <v/>
      </c>
      <c r="BI64" s="99" t="str">
        <f t="shared" si="1"/>
        <v/>
      </c>
      <c r="BJ64" s="22"/>
      <c r="BK64" s="100"/>
      <c r="BL64" s="100"/>
      <c r="BM64" s="100"/>
      <c r="BN64" s="100"/>
      <c r="BO64" s="100"/>
      <c r="BP64" s="100"/>
      <c r="BQ64" s="100"/>
      <c r="BR64" s="100"/>
      <c r="BS64" s="100"/>
      <c r="BT64" s="100"/>
      <c r="BU64" s="100"/>
      <c r="BV64" s="100"/>
    </row>
    <row r="65" spans="1:74" x14ac:dyDescent="0.2">
      <c r="A65" s="22"/>
      <c r="B65" s="21"/>
      <c r="C65" s="22"/>
      <c r="D65" s="22"/>
      <c r="E65" s="22"/>
      <c r="F65" s="21"/>
      <c r="G65" s="22"/>
      <c r="H65" s="22"/>
      <c r="I65" s="23"/>
      <c r="J65" s="23"/>
      <c r="K65" s="93"/>
      <c r="L65" s="94"/>
      <c r="M65" s="94"/>
      <c r="N65" s="95" t="str">
        <f>IF(OR(Table2[[#This Row],[New Build Percentage]]&lt;&gt;"", Table2[[#This Row],[Condition Works Percentage]]&lt;&gt;"", Table2[[#This Row],[Refurbishment Percentage]]&lt;&gt;""),SUM(Table2[[#This Row],[New Build Percentage]:[Refurbishment Percentage]]), "")</f>
        <v/>
      </c>
      <c r="O65" s="96"/>
      <c r="P65" s="96"/>
      <c r="Q65" s="96"/>
      <c r="R65" s="23"/>
      <c r="S65" s="23"/>
      <c r="T65" s="97"/>
      <c r="U65" s="23"/>
      <c r="V65" s="23"/>
      <c r="W65" s="97"/>
      <c r="X65" s="97"/>
      <c r="Y65" s="97"/>
      <c r="Z65" s="97"/>
      <c r="AA65" s="97"/>
      <c r="AB65" s="97"/>
      <c r="AC65" s="97"/>
      <c r="AD65" s="97"/>
      <c r="AE65" s="97"/>
      <c r="AF65" s="98" t="str">
        <f>IF(SUM(Table2[[#This Row],[Funding Schools Condition Allocation]:[Funding Other]])&lt;&gt;0, SUM(Table2[[#This Row],[Funding Schools Condition Allocation]:[Funding Other]]), "")</f>
        <v/>
      </c>
      <c r="AG65" s="23"/>
      <c r="AH65" s="23"/>
      <c r="AI65" s="23"/>
      <c r="AJ65" s="23"/>
      <c r="AK65" s="23"/>
      <c r="AL65" s="23"/>
      <c r="AM65" s="23"/>
      <c r="AN65" s="98" t="str">
        <f>IF(SUM(Table2[[#This Row],[Places Additional Mainstream 6th Form]:[Places Re-Provided SEN]])&lt;&gt;0, SUM(Table2[[#This Row],[Places Additional Mainstream 6th Form]:[Places Re-Provided SEN]]), "")</f>
        <v/>
      </c>
      <c r="AO65" s="97"/>
      <c r="AP65" s="97"/>
      <c r="AQ65" s="97"/>
      <c r="AR65" s="97"/>
      <c r="AS65" s="97"/>
      <c r="AT65" s="97"/>
      <c r="AU65" s="97"/>
      <c r="AV65" s="97"/>
      <c r="AW65" s="97"/>
      <c r="AX65" s="99" t="str">
        <f>IF(SUM(Table2[[#This Row],[Substructure Total]:[Prefabricated Buildings And Building Units Total]])&lt;&gt;0, SUM(Table2[[#This Row],[Substructure Total]:[Prefabricated Buildings And Building Units Total]]), "")</f>
        <v/>
      </c>
      <c r="AY65" s="97"/>
      <c r="AZ65" s="99" t="str">
        <f>IF(SUM(Table2[[#This Row],[(Building Works Total)]:[External Works Total]])&lt;&gt;0, SUM(Table2[[#This Row],[(Building Works Total)]:[External Works Total]]), "")</f>
        <v/>
      </c>
      <c r="BA65" s="97"/>
      <c r="BB65" s="97"/>
      <c r="BC65" s="99" t="str">
        <f>IF(SUM(Table2[[#This Row],[Main Contractor’s Preliminaries Total]:[Main Contractor’s Overheads and Profit Total]])&lt;&gt;0, SUM(Table2[[#This Row],[Main Contractor’s Preliminaries Total]:[Main Contractor’s Overheads and Profit Total]]), "")</f>
        <v/>
      </c>
      <c r="BD65" s="97"/>
      <c r="BE65" s="97"/>
      <c r="BF65" s="97"/>
      <c r="BG65" s="97"/>
      <c r="BH65" s="99" t="str">
        <f>IF(SUM(Table2[[#This Row],[Project/Design Team Fees Total]:[Abnormals (included above where applicable)]])&lt;&gt;0, SUM(Table2[[#This Row],[Project/Design Team Fees Total]:[Abnormals (included above where applicable)]]), "")</f>
        <v/>
      </c>
      <c r="BI65" s="99" t="str">
        <f t="shared" si="1"/>
        <v/>
      </c>
      <c r="BJ65" s="22"/>
      <c r="BK65" s="100"/>
      <c r="BL65" s="100"/>
      <c r="BM65" s="100"/>
      <c r="BN65" s="100"/>
      <c r="BO65" s="100"/>
      <c r="BP65" s="100"/>
      <c r="BQ65" s="100"/>
      <c r="BR65" s="100"/>
      <c r="BS65" s="100"/>
      <c r="BT65" s="100"/>
      <c r="BU65" s="100"/>
      <c r="BV65" s="100"/>
    </row>
    <row r="66" spans="1:74" x14ac:dyDescent="0.2">
      <c r="A66" s="22"/>
      <c r="B66" s="21"/>
      <c r="C66" s="22"/>
      <c r="D66" s="22"/>
      <c r="E66" s="22"/>
      <c r="F66" s="21"/>
      <c r="G66" s="22"/>
      <c r="H66" s="22"/>
      <c r="I66" s="23"/>
      <c r="J66" s="23"/>
      <c r="K66" s="93"/>
      <c r="L66" s="94"/>
      <c r="M66" s="94"/>
      <c r="N66" s="95" t="str">
        <f>IF(OR(Table2[[#This Row],[New Build Percentage]]&lt;&gt;"", Table2[[#This Row],[Condition Works Percentage]]&lt;&gt;"", Table2[[#This Row],[Refurbishment Percentage]]&lt;&gt;""),SUM(Table2[[#This Row],[New Build Percentage]:[Refurbishment Percentage]]), "")</f>
        <v/>
      </c>
      <c r="O66" s="96"/>
      <c r="P66" s="96"/>
      <c r="Q66" s="96"/>
      <c r="R66" s="23"/>
      <c r="S66" s="23"/>
      <c r="T66" s="97"/>
      <c r="U66" s="23"/>
      <c r="V66" s="23"/>
      <c r="W66" s="97"/>
      <c r="X66" s="97"/>
      <c r="Y66" s="97"/>
      <c r="Z66" s="97"/>
      <c r="AA66" s="97"/>
      <c r="AB66" s="97"/>
      <c r="AC66" s="97"/>
      <c r="AD66" s="97"/>
      <c r="AE66" s="97"/>
      <c r="AF66" s="98" t="str">
        <f>IF(SUM(Table2[[#This Row],[Funding Schools Condition Allocation]:[Funding Other]])&lt;&gt;0, SUM(Table2[[#This Row],[Funding Schools Condition Allocation]:[Funding Other]]), "")</f>
        <v/>
      </c>
      <c r="AG66" s="23"/>
      <c r="AH66" s="23"/>
      <c r="AI66" s="23"/>
      <c r="AJ66" s="23"/>
      <c r="AK66" s="23"/>
      <c r="AL66" s="23"/>
      <c r="AM66" s="23"/>
      <c r="AN66" s="98" t="str">
        <f>IF(SUM(Table2[[#This Row],[Places Additional Mainstream 6th Form]:[Places Re-Provided SEN]])&lt;&gt;0, SUM(Table2[[#This Row],[Places Additional Mainstream 6th Form]:[Places Re-Provided SEN]]), "")</f>
        <v/>
      </c>
      <c r="AO66" s="97"/>
      <c r="AP66" s="97"/>
      <c r="AQ66" s="97"/>
      <c r="AR66" s="97"/>
      <c r="AS66" s="97"/>
      <c r="AT66" s="97"/>
      <c r="AU66" s="97"/>
      <c r="AV66" s="97"/>
      <c r="AW66" s="97"/>
      <c r="AX66" s="99" t="str">
        <f>IF(SUM(Table2[[#This Row],[Substructure Total]:[Prefabricated Buildings And Building Units Total]])&lt;&gt;0, SUM(Table2[[#This Row],[Substructure Total]:[Prefabricated Buildings And Building Units Total]]), "")</f>
        <v/>
      </c>
      <c r="AY66" s="97"/>
      <c r="AZ66" s="99" t="str">
        <f>IF(SUM(Table2[[#This Row],[(Building Works Total)]:[External Works Total]])&lt;&gt;0, SUM(Table2[[#This Row],[(Building Works Total)]:[External Works Total]]), "")</f>
        <v/>
      </c>
      <c r="BA66" s="97"/>
      <c r="BB66" s="97"/>
      <c r="BC66" s="99" t="str">
        <f>IF(SUM(Table2[[#This Row],[Main Contractor’s Preliminaries Total]:[Main Contractor’s Overheads and Profit Total]])&lt;&gt;0, SUM(Table2[[#This Row],[Main Contractor’s Preliminaries Total]:[Main Contractor’s Overheads and Profit Total]]), "")</f>
        <v/>
      </c>
      <c r="BD66" s="97"/>
      <c r="BE66" s="97"/>
      <c r="BF66" s="97"/>
      <c r="BG66" s="97"/>
      <c r="BH66" s="99" t="str">
        <f>IF(SUM(Table2[[#This Row],[Project/Design Team Fees Total]:[Abnormals (included above where applicable)]])&lt;&gt;0, SUM(Table2[[#This Row],[Project/Design Team Fees Total]:[Abnormals (included above where applicable)]]), "")</f>
        <v/>
      </c>
      <c r="BI66" s="99" t="str">
        <f t="shared" si="1"/>
        <v/>
      </c>
      <c r="BJ66" s="22"/>
      <c r="BK66" s="100"/>
      <c r="BL66" s="100"/>
      <c r="BM66" s="100"/>
      <c r="BN66" s="100"/>
      <c r="BO66" s="100"/>
      <c r="BP66" s="100"/>
      <c r="BQ66" s="100"/>
      <c r="BR66" s="100"/>
      <c r="BS66" s="100"/>
      <c r="BT66" s="100"/>
      <c r="BU66" s="100"/>
      <c r="BV66" s="100"/>
    </row>
    <row r="67" spans="1:74" x14ac:dyDescent="0.2">
      <c r="A67" s="22"/>
      <c r="B67" s="21"/>
      <c r="C67" s="22"/>
      <c r="D67" s="22"/>
      <c r="E67" s="22"/>
      <c r="F67" s="21"/>
      <c r="G67" s="22"/>
      <c r="H67" s="22"/>
      <c r="I67" s="23"/>
      <c r="J67" s="23"/>
      <c r="K67" s="93"/>
      <c r="L67" s="94"/>
      <c r="M67" s="94"/>
      <c r="N67" s="95" t="str">
        <f>IF(OR(Table2[[#This Row],[New Build Percentage]]&lt;&gt;"", Table2[[#This Row],[Condition Works Percentage]]&lt;&gt;"", Table2[[#This Row],[Refurbishment Percentage]]&lt;&gt;""),SUM(Table2[[#This Row],[New Build Percentage]:[Refurbishment Percentage]]), "")</f>
        <v/>
      </c>
      <c r="O67" s="96"/>
      <c r="P67" s="96"/>
      <c r="Q67" s="96"/>
      <c r="R67" s="23"/>
      <c r="S67" s="23"/>
      <c r="T67" s="97"/>
      <c r="U67" s="23"/>
      <c r="V67" s="23"/>
      <c r="W67" s="97"/>
      <c r="X67" s="97"/>
      <c r="Y67" s="97"/>
      <c r="Z67" s="97"/>
      <c r="AA67" s="97"/>
      <c r="AB67" s="97"/>
      <c r="AC67" s="97"/>
      <c r="AD67" s="97"/>
      <c r="AE67" s="97"/>
      <c r="AF67" s="98" t="str">
        <f>IF(SUM(Table2[[#This Row],[Funding Schools Condition Allocation]:[Funding Other]])&lt;&gt;0, SUM(Table2[[#This Row],[Funding Schools Condition Allocation]:[Funding Other]]), "")</f>
        <v/>
      </c>
      <c r="AG67" s="23"/>
      <c r="AH67" s="23"/>
      <c r="AI67" s="23"/>
      <c r="AJ67" s="23"/>
      <c r="AK67" s="23"/>
      <c r="AL67" s="23"/>
      <c r="AM67" s="23"/>
      <c r="AN67" s="98" t="str">
        <f>IF(SUM(Table2[[#This Row],[Places Additional Mainstream 6th Form]:[Places Re-Provided SEN]])&lt;&gt;0, SUM(Table2[[#This Row],[Places Additional Mainstream 6th Form]:[Places Re-Provided SEN]]), "")</f>
        <v/>
      </c>
      <c r="AO67" s="97"/>
      <c r="AP67" s="97"/>
      <c r="AQ67" s="97"/>
      <c r="AR67" s="97"/>
      <c r="AS67" s="97"/>
      <c r="AT67" s="97"/>
      <c r="AU67" s="97"/>
      <c r="AV67" s="97"/>
      <c r="AW67" s="97"/>
      <c r="AX67" s="99" t="str">
        <f>IF(SUM(Table2[[#This Row],[Substructure Total]:[Prefabricated Buildings And Building Units Total]])&lt;&gt;0, SUM(Table2[[#This Row],[Substructure Total]:[Prefabricated Buildings And Building Units Total]]), "")</f>
        <v/>
      </c>
      <c r="AY67" s="97"/>
      <c r="AZ67" s="99" t="str">
        <f>IF(SUM(Table2[[#This Row],[(Building Works Total)]:[External Works Total]])&lt;&gt;0, SUM(Table2[[#This Row],[(Building Works Total)]:[External Works Total]]), "")</f>
        <v/>
      </c>
      <c r="BA67" s="97"/>
      <c r="BB67" s="97"/>
      <c r="BC67" s="99" t="str">
        <f>IF(SUM(Table2[[#This Row],[Main Contractor’s Preliminaries Total]:[Main Contractor’s Overheads and Profit Total]])&lt;&gt;0, SUM(Table2[[#This Row],[Main Contractor’s Preliminaries Total]:[Main Contractor’s Overheads and Profit Total]]), "")</f>
        <v/>
      </c>
      <c r="BD67" s="97"/>
      <c r="BE67" s="97"/>
      <c r="BF67" s="97"/>
      <c r="BG67" s="97"/>
      <c r="BH67" s="99" t="str">
        <f>IF(SUM(Table2[[#This Row],[Project/Design Team Fees Total]:[Abnormals (included above where applicable)]])&lt;&gt;0, SUM(Table2[[#This Row],[Project/Design Team Fees Total]:[Abnormals (included above where applicable)]]), "")</f>
        <v/>
      </c>
      <c r="BI67" s="99" t="str">
        <f t="shared" ref="BI67:BI130" si="2">IF(SUM(AO67,AP67,AZ67,BC67,BH67)&lt;&gt;0, SUM(AO67,AP67,AZ67,BC67,BH67), "")</f>
        <v/>
      </c>
      <c r="BJ67" s="22"/>
      <c r="BK67" s="100"/>
      <c r="BL67" s="100"/>
      <c r="BM67" s="100"/>
      <c r="BN67" s="100"/>
      <c r="BO67" s="100"/>
      <c r="BP67" s="100"/>
      <c r="BQ67" s="100"/>
      <c r="BR67" s="100"/>
      <c r="BS67" s="100"/>
      <c r="BT67" s="100"/>
      <c r="BU67" s="100"/>
      <c r="BV67" s="100"/>
    </row>
    <row r="68" spans="1:74" x14ac:dyDescent="0.2">
      <c r="A68" s="22"/>
      <c r="B68" s="21"/>
      <c r="C68" s="22"/>
      <c r="D68" s="22"/>
      <c r="E68" s="22"/>
      <c r="F68" s="21"/>
      <c r="G68" s="22"/>
      <c r="H68" s="22"/>
      <c r="I68" s="23"/>
      <c r="J68" s="23"/>
      <c r="K68" s="93"/>
      <c r="L68" s="94"/>
      <c r="M68" s="94"/>
      <c r="N68" s="95" t="str">
        <f>IF(OR(Table2[[#This Row],[New Build Percentage]]&lt;&gt;"", Table2[[#This Row],[Condition Works Percentage]]&lt;&gt;"", Table2[[#This Row],[Refurbishment Percentage]]&lt;&gt;""),SUM(Table2[[#This Row],[New Build Percentage]:[Refurbishment Percentage]]), "")</f>
        <v/>
      </c>
      <c r="O68" s="96"/>
      <c r="P68" s="96"/>
      <c r="Q68" s="96"/>
      <c r="R68" s="23"/>
      <c r="S68" s="23"/>
      <c r="T68" s="97"/>
      <c r="U68" s="23"/>
      <c r="V68" s="23"/>
      <c r="W68" s="97"/>
      <c r="X68" s="97"/>
      <c r="Y68" s="97"/>
      <c r="Z68" s="97"/>
      <c r="AA68" s="97"/>
      <c r="AB68" s="97"/>
      <c r="AC68" s="97"/>
      <c r="AD68" s="97"/>
      <c r="AE68" s="97"/>
      <c r="AF68" s="98" t="str">
        <f>IF(SUM(Table2[[#This Row],[Funding Schools Condition Allocation]:[Funding Other]])&lt;&gt;0, SUM(Table2[[#This Row],[Funding Schools Condition Allocation]:[Funding Other]]), "")</f>
        <v/>
      </c>
      <c r="AG68" s="23"/>
      <c r="AH68" s="23"/>
      <c r="AI68" s="23"/>
      <c r="AJ68" s="23"/>
      <c r="AK68" s="23"/>
      <c r="AL68" s="23"/>
      <c r="AM68" s="23"/>
      <c r="AN68" s="98" t="str">
        <f>IF(SUM(Table2[[#This Row],[Places Additional Mainstream 6th Form]:[Places Re-Provided SEN]])&lt;&gt;0, SUM(Table2[[#This Row],[Places Additional Mainstream 6th Form]:[Places Re-Provided SEN]]), "")</f>
        <v/>
      </c>
      <c r="AO68" s="97"/>
      <c r="AP68" s="97"/>
      <c r="AQ68" s="97"/>
      <c r="AR68" s="97"/>
      <c r="AS68" s="97"/>
      <c r="AT68" s="97"/>
      <c r="AU68" s="97"/>
      <c r="AV68" s="97"/>
      <c r="AW68" s="97"/>
      <c r="AX68" s="99" t="str">
        <f>IF(SUM(Table2[[#This Row],[Substructure Total]:[Prefabricated Buildings And Building Units Total]])&lt;&gt;0, SUM(Table2[[#This Row],[Substructure Total]:[Prefabricated Buildings And Building Units Total]]), "")</f>
        <v/>
      </c>
      <c r="AY68" s="97"/>
      <c r="AZ68" s="99" t="str">
        <f>IF(SUM(Table2[[#This Row],[(Building Works Total)]:[External Works Total]])&lt;&gt;0, SUM(Table2[[#This Row],[(Building Works Total)]:[External Works Total]]), "")</f>
        <v/>
      </c>
      <c r="BA68" s="97"/>
      <c r="BB68" s="97"/>
      <c r="BC68" s="99" t="str">
        <f>IF(SUM(Table2[[#This Row],[Main Contractor’s Preliminaries Total]:[Main Contractor’s Overheads and Profit Total]])&lt;&gt;0, SUM(Table2[[#This Row],[Main Contractor’s Preliminaries Total]:[Main Contractor’s Overheads and Profit Total]]), "")</f>
        <v/>
      </c>
      <c r="BD68" s="97"/>
      <c r="BE68" s="97"/>
      <c r="BF68" s="97"/>
      <c r="BG68" s="97"/>
      <c r="BH68" s="99" t="str">
        <f>IF(SUM(Table2[[#This Row],[Project/Design Team Fees Total]:[Abnormals (included above where applicable)]])&lt;&gt;0, SUM(Table2[[#This Row],[Project/Design Team Fees Total]:[Abnormals (included above where applicable)]]), "")</f>
        <v/>
      </c>
      <c r="BI68" s="99" t="str">
        <f t="shared" si="2"/>
        <v/>
      </c>
      <c r="BJ68" s="22"/>
      <c r="BK68" s="100"/>
      <c r="BL68" s="100"/>
      <c r="BM68" s="100"/>
      <c r="BN68" s="100"/>
      <c r="BO68" s="100"/>
      <c r="BP68" s="100"/>
      <c r="BQ68" s="100"/>
      <c r="BR68" s="100"/>
      <c r="BS68" s="100"/>
      <c r="BT68" s="100"/>
      <c r="BU68" s="100"/>
      <c r="BV68" s="100"/>
    </row>
    <row r="69" spans="1:74" x14ac:dyDescent="0.2">
      <c r="A69" s="22"/>
      <c r="B69" s="21"/>
      <c r="C69" s="22"/>
      <c r="D69" s="22"/>
      <c r="E69" s="22"/>
      <c r="F69" s="21"/>
      <c r="G69" s="22"/>
      <c r="H69" s="22"/>
      <c r="I69" s="23"/>
      <c r="J69" s="23"/>
      <c r="K69" s="93"/>
      <c r="L69" s="94"/>
      <c r="M69" s="94"/>
      <c r="N69" s="95" t="str">
        <f>IF(OR(Table2[[#This Row],[New Build Percentage]]&lt;&gt;"", Table2[[#This Row],[Condition Works Percentage]]&lt;&gt;"", Table2[[#This Row],[Refurbishment Percentage]]&lt;&gt;""),SUM(Table2[[#This Row],[New Build Percentage]:[Refurbishment Percentage]]), "")</f>
        <v/>
      </c>
      <c r="O69" s="96"/>
      <c r="P69" s="96"/>
      <c r="Q69" s="96"/>
      <c r="R69" s="23"/>
      <c r="S69" s="23"/>
      <c r="T69" s="97"/>
      <c r="U69" s="23"/>
      <c r="V69" s="23"/>
      <c r="W69" s="97"/>
      <c r="X69" s="97"/>
      <c r="Y69" s="97"/>
      <c r="Z69" s="97"/>
      <c r="AA69" s="97"/>
      <c r="AB69" s="97"/>
      <c r="AC69" s="97"/>
      <c r="AD69" s="97"/>
      <c r="AE69" s="97"/>
      <c r="AF69" s="98" t="str">
        <f>IF(SUM(Table2[[#This Row],[Funding Schools Condition Allocation]:[Funding Other]])&lt;&gt;0, SUM(Table2[[#This Row],[Funding Schools Condition Allocation]:[Funding Other]]), "")</f>
        <v/>
      </c>
      <c r="AG69" s="23"/>
      <c r="AH69" s="23"/>
      <c r="AI69" s="23"/>
      <c r="AJ69" s="23"/>
      <c r="AK69" s="23"/>
      <c r="AL69" s="23"/>
      <c r="AM69" s="23"/>
      <c r="AN69" s="98" t="str">
        <f>IF(SUM(Table2[[#This Row],[Places Additional Mainstream 6th Form]:[Places Re-Provided SEN]])&lt;&gt;0, SUM(Table2[[#This Row],[Places Additional Mainstream 6th Form]:[Places Re-Provided SEN]]), "")</f>
        <v/>
      </c>
      <c r="AO69" s="97"/>
      <c r="AP69" s="97"/>
      <c r="AQ69" s="97"/>
      <c r="AR69" s="97"/>
      <c r="AS69" s="97"/>
      <c r="AT69" s="97"/>
      <c r="AU69" s="97"/>
      <c r="AV69" s="97"/>
      <c r="AW69" s="97"/>
      <c r="AX69" s="99" t="str">
        <f>IF(SUM(Table2[[#This Row],[Substructure Total]:[Prefabricated Buildings And Building Units Total]])&lt;&gt;0, SUM(Table2[[#This Row],[Substructure Total]:[Prefabricated Buildings And Building Units Total]]), "")</f>
        <v/>
      </c>
      <c r="AY69" s="97"/>
      <c r="AZ69" s="99" t="str">
        <f>IF(SUM(Table2[[#This Row],[(Building Works Total)]:[External Works Total]])&lt;&gt;0, SUM(Table2[[#This Row],[(Building Works Total)]:[External Works Total]]), "")</f>
        <v/>
      </c>
      <c r="BA69" s="97"/>
      <c r="BB69" s="97"/>
      <c r="BC69" s="99" t="str">
        <f>IF(SUM(Table2[[#This Row],[Main Contractor’s Preliminaries Total]:[Main Contractor’s Overheads and Profit Total]])&lt;&gt;0, SUM(Table2[[#This Row],[Main Contractor’s Preliminaries Total]:[Main Contractor’s Overheads and Profit Total]]), "")</f>
        <v/>
      </c>
      <c r="BD69" s="97"/>
      <c r="BE69" s="97"/>
      <c r="BF69" s="97"/>
      <c r="BG69" s="97"/>
      <c r="BH69" s="99" t="str">
        <f>IF(SUM(Table2[[#This Row],[Project/Design Team Fees Total]:[Abnormals (included above where applicable)]])&lt;&gt;0, SUM(Table2[[#This Row],[Project/Design Team Fees Total]:[Abnormals (included above where applicable)]]), "")</f>
        <v/>
      </c>
      <c r="BI69" s="99" t="str">
        <f t="shared" si="2"/>
        <v/>
      </c>
      <c r="BJ69" s="22"/>
      <c r="BK69" s="100"/>
      <c r="BL69" s="100"/>
      <c r="BM69" s="100"/>
      <c r="BN69" s="100"/>
      <c r="BO69" s="100"/>
      <c r="BP69" s="100"/>
      <c r="BQ69" s="100"/>
      <c r="BR69" s="100"/>
      <c r="BS69" s="100"/>
      <c r="BT69" s="100"/>
      <c r="BU69" s="100"/>
      <c r="BV69" s="100"/>
    </row>
    <row r="70" spans="1:74" x14ac:dyDescent="0.2">
      <c r="A70" s="22"/>
      <c r="B70" s="21"/>
      <c r="C70" s="22"/>
      <c r="D70" s="22"/>
      <c r="E70" s="22"/>
      <c r="F70" s="21"/>
      <c r="G70" s="22"/>
      <c r="H70" s="22"/>
      <c r="I70" s="23"/>
      <c r="J70" s="23"/>
      <c r="K70" s="93"/>
      <c r="L70" s="94"/>
      <c r="M70" s="94"/>
      <c r="N70" s="95" t="str">
        <f>IF(OR(Table2[[#This Row],[New Build Percentage]]&lt;&gt;"", Table2[[#This Row],[Condition Works Percentage]]&lt;&gt;"", Table2[[#This Row],[Refurbishment Percentage]]&lt;&gt;""),SUM(Table2[[#This Row],[New Build Percentage]:[Refurbishment Percentage]]), "")</f>
        <v/>
      </c>
      <c r="O70" s="96"/>
      <c r="P70" s="96"/>
      <c r="Q70" s="96"/>
      <c r="R70" s="23"/>
      <c r="S70" s="23"/>
      <c r="T70" s="97"/>
      <c r="U70" s="23"/>
      <c r="V70" s="23"/>
      <c r="W70" s="97"/>
      <c r="X70" s="97"/>
      <c r="Y70" s="97"/>
      <c r="Z70" s="97"/>
      <c r="AA70" s="97"/>
      <c r="AB70" s="97"/>
      <c r="AC70" s="97"/>
      <c r="AD70" s="97"/>
      <c r="AE70" s="97"/>
      <c r="AF70" s="98" t="str">
        <f>IF(SUM(Table2[[#This Row],[Funding Schools Condition Allocation]:[Funding Other]])&lt;&gt;0, SUM(Table2[[#This Row],[Funding Schools Condition Allocation]:[Funding Other]]), "")</f>
        <v/>
      </c>
      <c r="AG70" s="23"/>
      <c r="AH70" s="23"/>
      <c r="AI70" s="23"/>
      <c r="AJ70" s="23"/>
      <c r="AK70" s="23"/>
      <c r="AL70" s="23"/>
      <c r="AM70" s="23"/>
      <c r="AN70" s="98" t="str">
        <f>IF(SUM(Table2[[#This Row],[Places Additional Mainstream 6th Form]:[Places Re-Provided SEN]])&lt;&gt;0, SUM(Table2[[#This Row],[Places Additional Mainstream 6th Form]:[Places Re-Provided SEN]]), "")</f>
        <v/>
      </c>
      <c r="AO70" s="97"/>
      <c r="AP70" s="97"/>
      <c r="AQ70" s="97"/>
      <c r="AR70" s="97"/>
      <c r="AS70" s="97"/>
      <c r="AT70" s="97"/>
      <c r="AU70" s="97"/>
      <c r="AV70" s="97"/>
      <c r="AW70" s="97"/>
      <c r="AX70" s="99" t="str">
        <f>IF(SUM(Table2[[#This Row],[Substructure Total]:[Prefabricated Buildings And Building Units Total]])&lt;&gt;0, SUM(Table2[[#This Row],[Substructure Total]:[Prefabricated Buildings And Building Units Total]]), "")</f>
        <v/>
      </c>
      <c r="AY70" s="97"/>
      <c r="AZ70" s="99" t="str">
        <f>IF(SUM(Table2[[#This Row],[(Building Works Total)]:[External Works Total]])&lt;&gt;0, SUM(Table2[[#This Row],[(Building Works Total)]:[External Works Total]]), "")</f>
        <v/>
      </c>
      <c r="BA70" s="97"/>
      <c r="BB70" s="97"/>
      <c r="BC70" s="99" t="str">
        <f>IF(SUM(Table2[[#This Row],[Main Contractor’s Preliminaries Total]:[Main Contractor’s Overheads and Profit Total]])&lt;&gt;0, SUM(Table2[[#This Row],[Main Contractor’s Preliminaries Total]:[Main Contractor’s Overheads and Profit Total]]), "")</f>
        <v/>
      </c>
      <c r="BD70" s="97"/>
      <c r="BE70" s="97"/>
      <c r="BF70" s="97"/>
      <c r="BG70" s="97"/>
      <c r="BH70" s="99" t="str">
        <f>IF(SUM(Table2[[#This Row],[Project/Design Team Fees Total]:[Abnormals (included above where applicable)]])&lt;&gt;0, SUM(Table2[[#This Row],[Project/Design Team Fees Total]:[Abnormals (included above where applicable)]]), "")</f>
        <v/>
      </c>
      <c r="BI70" s="99" t="str">
        <f t="shared" si="2"/>
        <v/>
      </c>
      <c r="BJ70" s="22"/>
      <c r="BK70" s="100"/>
      <c r="BL70" s="100"/>
      <c r="BM70" s="100"/>
      <c r="BN70" s="100"/>
      <c r="BO70" s="100"/>
      <c r="BP70" s="100"/>
      <c r="BQ70" s="100"/>
      <c r="BR70" s="100"/>
      <c r="BS70" s="100"/>
      <c r="BT70" s="100"/>
      <c r="BU70" s="100"/>
      <c r="BV70" s="100"/>
    </row>
    <row r="71" spans="1:74" x14ac:dyDescent="0.2">
      <c r="A71" s="22"/>
      <c r="B71" s="21"/>
      <c r="C71" s="22"/>
      <c r="D71" s="22"/>
      <c r="E71" s="22"/>
      <c r="F71" s="21"/>
      <c r="G71" s="22"/>
      <c r="H71" s="22"/>
      <c r="I71" s="23"/>
      <c r="J71" s="23"/>
      <c r="K71" s="93"/>
      <c r="L71" s="94"/>
      <c r="M71" s="94"/>
      <c r="N71" s="95" t="str">
        <f>IF(OR(Table2[[#This Row],[New Build Percentage]]&lt;&gt;"", Table2[[#This Row],[Condition Works Percentage]]&lt;&gt;"", Table2[[#This Row],[Refurbishment Percentage]]&lt;&gt;""),SUM(Table2[[#This Row],[New Build Percentage]:[Refurbishment Percentage]]), "")</f>
        <v/>
      </c>
      <c r="O71" s="96"/>
      <c r="P71" s="96"/>
      <c r="Q71" s="96"/>
      <c r="R71" s="23"/>
      <c r="S71" s="23"/>
      <c r="T71" s="97"/>
      <c r="U71" s="23"/>
      <c r="V71" s="23"/>
      <c r="W71" s="97"/>
      <c r="X71" s="97"/>
      <c r="Y71" s="97"/>
      <c r="Z71" s="97"/>
      <c r="AA71" s="97"/>
      <c r="AB71" s="97"/>
      <c r="AC71" s="97"/>
      <c r="AD71" s="97"/>
      <c r="AE71" s="97"/>
      <c r="AF71" s="98" t="str">
        <f>IF(SUM(Table2[[#This Row],[Funding Schools Condition Allocation]:[Funding Other]])&lt;&gt;0, SUM(Table2[[#This Row],[Funding Schools Condition Allocation]:[Funding Other]]), "")</f>
        <v/>
      </c>
      <c r="AG71" s="23"/>
      <c r="AH71" s="23"/>
      <c r="AI71" s="23"/>
      <c r="AJ71" s="23"/>
      <c r="AK71" s="23"/>
      <c r="AL71" s="23"/>
      <c r="AM71" s="23"/>
      <c r="AN71" s="98" t="str">
        <f>IF(SUM(Table2[[#This Row],[Places Additional Mainstream 6th Form]:[Places Re-Provided SEN]])&lt;&gt;0, SUM(Table2[[#This Row],[Places Additional Mainstream 6th Form]:[Places Re-Provided SEN]]), "")</f>
        <v/>
      </c>
      <c r="AO71" s="97"/>
      <c r="AP71" s="97"/>
      <c r="AQ71" s="97"/>
      <c r="AR71" s="97"/>
      <c r="AS71" s="97"/>
      <c r="AT71" s="97"/>
      <c r="AU71" s="97"/>
      <c r="AV71" s="97"/>
      <c r="AW71" s="97"/>
      <c r="AX71" s="99" t="str">
        <f>IF(SUM(Table2[[#This Row],[Substructure Total]:[Prefabricated Buildings And Building Units Total]])&lt;&gt;0, SUM(Table2[[#This Row],[Substructure Total]:[Prefabricated Buildings And Building Units Total]]), "")</f>
        <v/>
      </c>
      <c r="AY71" s="97"/>
      <c r="AZ71" s="99" t="str">
        <f>IF(SUM(Table2[[#This Row],[(Building Works Total)]:[External Works Total]])&lt;&gt;0, SUM(Table2[[#This Row],[(Building Works Total)]:[External Works Total]]), "")</f>
        <v/>
      </c>
      <c r="BA71" s="97"/>
      <c r="BB71" s="97"/>
      <c r="BC71" s="99" t="str">
        <f>IF(SUM(Table2[[#This Row],[Main Contractor’s Preliminaries Total]:[Main Contractor’s Overheads and Profit Total]])&lt;&gt;0, SUM(Table2[[#This Row],[Main Contractor’s Preliminaries Total]:[Main Contractor’s Overheads and Profit Total]]), "")</f>
        <v/>
      </c>
      <c r="BD71" s="97"/>
      <c r="BE71" s="97"/>
      <c r="BF71" s="97"/>
      <c r="BG71" s="97"/>
      <c r="BH71" s="99" t="str">
        <f>IF(SUM(Table2[[#This Row],[Project/Design Team Fees Total]:[Abnormals (included above where applicable)]])&lt;&gt;0, SUM(Table2[[#This Row],[Project/Design Team Fees Total]:[Abnormals (included above where applicable)]]), "")</f>
        <v/>
      </c>
      <c r="BI71" s="99" t="str">
        <f t="shared" si="2"/>
        <v/>
      </c>
      <c r="BJ71" s="22"/>
      <c r="BK71" s="100"/>
      <c r="BL71" s="100"/>
      <c r="BM71" s="100"/>
      <c r="BN71" s="100"/>
      <c r="BO71" s="100"/>
      <c r="BP71" s="100"/>
      <c r="BQ71" s="100"/>
      <c r="BR71" s="100"/>
      <c r="BS71" s="100"/>
      <c r="BT71" s="100"/>
      <c r="BU71" s="100"/>
      <c r="BV71" s="100"/>
    </row>
    <row r="72" spans="1:74" x14ac:dyDescent="0.2">
      <c r="A72" s="22"/>
      <c r="B72" s="21"/>
      <c r="C72" s="22"/>
      <c r="D72" s="22"/>
      <c r="E72" s="22"/>
      <c r="F72" s="21"/>
      <c r="G72" s="22"/>
      <c r="H72" s="22"/>
      <c r="I72" s="23"/>
      <c r="J72" s="23"/>
      <c r="K72" s="93"/>
      <c r="L72" s="94"/>
      <c r="M72" s="94"/>
      <c r="N72" s="95" t="str">
        <f>IF(OR(Table2[[#This Row],[New Build Percentage]]&lt;&gt;"", Table2[[#This Row],[Condition Works Percentage]]&lt;&gt;"", Table2[[#This Row],[Refurbishment Percentage]]&lt;&gt;""),SUM(Table2[[#This Row],[New Build Percentage]:[Refurbishment Percentage]]), "")</f>
        <v/>
      </c>
      <c r="O72" s="96"/>
      <c r="P72" s="96"/>
      <c r="Q72" s="96"/>
      <c r="R72" s="23"/>
      <c r="S72" s="23"/>
      <c r="T72" s="97"/>
      <c r="U72" s="23"/>
      <c r="V72" s="23"/>
      <c r="W72" s="97"/>
      <c r="X72" s="97"/>
      <c r="Y72" s="97"/>
      <c r="Z72" s="97"/>
      <c r="AA72" s="97"/>
      <c r="AB72" s="97"/>
      <c r="AC72" s="97"/>
      <c r="AD72" s="97"/>
      <c r="AE72" s="97"/>
      <c r="AF72" s="98" t="str">
        <f>IF(SUM(Table2[[#This Row],[Funding Schools Condition Allocation]:[Funding Other]])&lt;&gt;0, SUM(Table2[[#This Row],[Funding Schools Condition Allocation]:[Funding Other]]), "")</f>
        <v/>
      </c>
      <c r="AG72" s="23"/>
      <c r="AH72" s="23"/>
      <c r="AI72" s="23"/>
      <c r="AJ72" s="23"/>
      <c r="AK72" s="23"/>
      <c r="AL72" s="23"/>
      <c r="AM72" s="23"/>
      <c r="AN72" s="98" t="str">
        <f>IF(SUM(Table2[[#This Row],[Places Additional Mainstream 6th Form]:[Places Re-Provided SEN]])&lt;&gt;0, SUM(Table2[[#This Row],[Places Additional Mainstream 6th Form]:[Places Re-Provided SEN]]), "")</f>
        <v/>
      </c>
      <c r="AO72" s="97"/>
      <c r="AP72" s="97"/>
      <c r="AQ72" s="97"/>
      <c r="AR72" s="97"/>
      <c r="AS72" s="97"/>
      <c r="AT72" s="97"/>
      <c r="AU72" s="97"/>
      <c r="AV72" s="97"/>
      <c r="AW72" s="97"/>
      <c r="AX72" s="99" t="str">
        <f>IF(SUM(Table2[[#This Row],[Substructure Total]:[Prefabricated Buildings And Building Units Total]])&lt;&gt;0, SUM(Table2[[#This Row],[Substructure Total]:[Prefabricated Buildings And Building Units Total]]), "")</f>
        <v/>
      </c>
      <c r="AY72" s="97"/>
      <c r="AZ72" s="99" t="str">
        <f>IF(SUM(Table2[[#This Row],[(Building Works Total)]:[External Works Total]])&lt;&gt;0, SUM(Table2[[#This Row],[(Building Works Total)]:[External Works Total]]), "")</f>
        <v/>
      </c>
      <c r="BA72" s="97"/>
      <c r="BB72" s="97"/>
      <c r="BC72" s="99" t="str">
        <f>IF(SUM(Table2[[#This Row],[Main Contractor’s Preliminaries Total]:[Main Contractor’s Overheads and Profit Total]])&lt;&gt;0, SUM(Table2[[#This Row],[Main Contractor’s Preliminaries Total]:[Main Contractor’s Overheads and Profit Total]]), "")</f>
        <v/>
      </c>
      <c r="BD72" s="97"/>
      <c r="BE72" s="97"/>
      <c r="BF72" s="97"/>
      <c r="BG72" s="97"/>
      <c r="BH72" s="99" t="str">
        <f>IF(SUM(Table2[[#This Row],[Project/Design Team Fees Total]:[Abnormals (included above where applicable)]])&lt;&gt;0, SUM(Table2[[#This Row],[Project/Design Team Fees Total]:[Abnormals (included above where applicable)]]), "")</f>
        <v/>
      </c>
      <c r="BI72" s="99" t="str">
        <f t="shared" si="2"/>
        <v/>
      </c>
      <c r="BJ72" s="22"/>
      <c r="BK72" s="100"/>
      <c r="BL72" s="100"/>
      <c r="BM72" s="100"/>
      <c r="BN72" s="100"/>
      <c r="BO72" s="100"/>
      <c r="BP72" s="100"/>
      <c r="BQ72" s="100"/>
      <c r="BR72" s="100"/>
      <c r="BS72" s="100"/>
      <c r="BT72" s="100"/>
      <c r="BU72" s="100"/>
      <c r="BV72" s="100"/>
    </row>
    <row r="73" spans="1:74" x14ac:dyDescent="0.2">
      <c r="A73" s="22"/>
      <c r="B73" s="21"/>
      <c r="C73" s="22"/>
      <c r="D73" s="22"/>
      <c r="E73" s="22"/>
      <c r="F73" s="21"/>
      <c r="G73" s="22"/>
      <c r="H73" s="22"/>
      <c r="I73" s="23"/>
      <c r="J73" s="23"/>
      <c r="K73" s="93"/>
      <c r="L73" s="94"/>
      <c r="M73" s="94"/>
      <c r="N73" s="95" t="str">
        <f>IF(OR(Table2[[#This Row],[New Build Percentage]]&lt;&gt;"", Table2[[#This Row],[Condition Works Percentage]]&lt;&gt;"", Table2[[#This Row],[Refurbishment Percentage]]&lt;&gt;""),SUM(Table2[[#This Row],[New Build Percentage]:[Refurbishment Percentage]]), "")</f>
        <v/>
      </c>
      <c r="O73" s="96"/>
      <c r="P73" s="96"/>
      <c r="Q73" s="96"/>
      <c r="R73" s="23"/>
      <c r="S73" s="23"/>
      <c r="T73" s="97"/>
      <c r="U73" s="23"/>
      <c r="V73" s="23"/>
      <c r="W73" s="97"/>
      <c r="X73" s="97"/>
      <c r="Y73" s="97"/>
      <c r="Z73" s="97"/>
      <c r="AA73" s="97"/>
      <c r="AB73" s="97"/>
      <c r="AC73" s="97"/>
      <c r="AD73" s="97"/>
      <c r="AE73" s="97"/>
      <c r="AF73" s="98" t="str">
        <f>IF(SUM(Table2[[#This Row],[Funding Schools Condition Allocation]:[Funding Other]])&lt;&gt;0, SUM(Table2[[#This Row],[Funding Schools Condition Allocation]:[Funding Other]]), "")</f>
        <v/>
      </c>
      <c r="AG73" s="23"/>
      <c r="AH73" s="23"/>
      <c r="AI73" s="23"/>
      <c r="AJ73" s="23"/>
      <c r="AK73" s="23"/>
      <c r="AL73" s="23"/>
      <c r="AM73" s="23"/>
      <c r="AN73" s="98" t="str">
        <f>IF(SUM(Table2[[#This Row],[Places Additional Mainstream 6th Form]:[Places Re-Provided SEN]])&lt;&gt;0, SUM(Table2[[#This Row],[Places Additional Mainstream 6th Form]:[Places Re-Provided SEN]]), "")</f>
        <v/>
      </c>
      <c r="AO73" s="97"/>
      <c r="AP73" s="97"/>
      <c r="AQ73" s="97"/>
      <c r="AR73" s="97"/>
      <c r="AS73" s="97"/>
      <c r="AT73" s="97"/>
      <c r="AU73" s="97"/>
      <c r="AV73" s="97"/>
      <c r="AW73" s="97"/>
      <c r="AX73" s="99" t="str">
        <f>IF(SUM(Table2[[#This Row],[Substructure Total]:[Prefabricated Buildings And Building Units Total]])&lt;&gt;0, SUM(Table2[[#This Row],[Substructure Total]:[Prefabricated Buildings And Building Units Total]]), "")</f>
        <v/>
      </c>
      <c r="AY73" s="97"/>
      <c r="AZ73" s="99" t="str">
        <f>IF(SUM(Table2[[#This Row],[(Building Works Total)]:[External Works Total]])&lt;&gt;0, SUM(Table2[[#This Row],[(Building Works Total)]:[External Works Total]]), "")</f>
        <v/>
      </c>
      <c r="BA73" s="97"/>
      <c r="BB73" s="97"/>
      <c r="BC73" s="99" t="str">
        <f>IF(SUM(Table2[[#This Row],[Main Contractor’s Preliminaries Total]:[Main Contractor’s Overheads and Profit Total]])&lt;&gt;0, SUM(Table2[[#This Row],[Main Contractor’s Preliminaries Total]:[Main Contractor’s Overheads and Profit Total]]), "")</f>
        <v/>
      </c>
      <c r="BD73" s="97"/>
      <c r="BE73" s="97"/>
      <c r="BF73" s="97"/>
      <c r="BG73" s="97"/>
      <c r="BH73" s="99" t="str">
        <f>IF(SUM(Table2[[#This Row],[Project/Design Team Fees Total]:[Abnormals (included above where applicable)]])&lt;&gt;0, SUM(Table2[[#This Row],[Project/Design Team Fees Total]:[Abnormals (included above where applicable)]]), "")</f>
        <v/>
      </c>
      <c r="BI73" s="99" t="str">
        <f t="shared" si="2"/>
        <v/>
      </c>
      <c r="BJ73" s="22"/>
      <c r="BK73" s="100"/>
      <c r="BL73" s="100"/>
      <c r="BM73" s="100"/>
      <c r="BN73" s="100"/>
      <c r="BO73" s="100"/>
      <c r="BP73" s="100"/>
      <c r="BQ73" s="100"/>
      <c r="BR73" s="100"/>
      <c r="BS73" s="100"/>
      <c r="BT73" s="100"/>
      <c r="BU73" s="100"/>
      <c r="BV73" s="100"/>
    </row>
    <row r="74" spans="1:74" x14ac:dyDescent="0.2">
      <c r="A74" s="22"/>
      <c r="B74" s="21"/>
      <c r="C74" s="22"/>
      <c r="D74" s="22"/>
      <c r="E74" s="22"/>
      <c r="F74" s="21"/>
      <c r="G74" s="22"/>
      <c r="H74" s="22"/>
      <c r="I74" s="23"/>
      <c r="J74" s="23"/>
      <c r="K74" s="93"/>
      <c r="L74" s="94"/>
      <c r="M74" s="94"/>
      <c r="N74" s="95" t="str">
        <f>IF(OR(Table2[[#This Row],[New Build Percentage]]&lt;&gt;"", Table2[[#This Row],[Condition Works Percentage]]&lt;&gt;"", Table2[[#This Row],[Refurbishment Percentage]]&lt;&gt;""),SUM(Table2[[#This Row],[New Build Percentage]:[Refurbishment Percentage]]), "")</f>
        <v/>
      </c>
      <c r="O74" s="96"/>
      <c r="P74" s="96"/>
      <c r="Q74" s="96"/>
      <c r="R74" s="23"/>
      <c r="S74" s="23"/>
      <c r="T74" s="97"/>
      <c r="U74" s="23"/>
      <c r="V74" s="23"/>
      <c r="W74" s="97"/>
      <c r="X74" s="97"/>
      <c r="Y74" s="97"/>
      <c r="Z74" s="97"/>
      <c r="AA74" s="97"/>
      <c r="AB74" s="97"/>
      <c r="AC74" s="97"/>
      <c r="AD74" s="97"/>
      <c r="AE74" s="97"/>
      <c r="AF74" s="98" t="str">
        <f>IF(SUM(Table2[[#This Row],[Funding Schools Condition Allocation]:[Funding Other]])&lt;&gt;0, SUM(Table2[[#This Row],[Funding Schools Condition Allocation]:[Funding Other]]), "")</f>
        <v/>
      </c>
      <c r="AG74" s="23"/>
      <c r="AH74" s="23"/>
      <c r="AI74" s="23"/>
      <c r="AJ74" s="23"/>
      <c r="AK74" s="23"/>
      <c r="AL74" s="23"/>
      <c r="AM74" s="23"/>
      <c r="AN74" s="98" t="str">
        <f>IF(SUM(Table2[[#This Row],[Places Additional Mainstream 6th Form]:[Places Re-Provided SEN]])&lt;&gt;0, SUM(Table2[[#This Row],[Places Additional Mainstream 6th Form]:[Places Re-Provided SEN]]), "")</f>
        <v/>
      </c>
      <c r="AO74" s="97"/>
      <c r="AP74" s="97"/>
      <c r="AQ74" s="97"/>
      <c r="AR74" s="97"/>
      <c r="AS74" s="97"/>
      <c r="AT74" s="97"/>
      <c r="AU74" s="97"/>
      <c r="AV74" s="97"/>
      <c r="AW74" s="97"/>
      <c r="AX74" s="99" t="str">
        <f>IF(SUM(Table2[[#This Row],[Substructure Total]:[Prefabricated Buildings And Building Units Total]])&lt;&gt;0, SUM(Table2[[#This Row],[Substructure Total]:[Prefabricated Buildings And Building Units Total]]), "")</f>
        <v/>
      </c>
      <c r="AY74" s="97"/>
      <c r="AZ74" s="99" t="str">
        <f>IF(SUM(Table2[[#This Row],[(Building Works Total)]:[External Works Total]])&lt;&gt;0, SUM(Table2[[#This Row],[(Building Works Total)]:[External Works Total]]), "")</f>
        <v/>
      </c>
      <c r="BA74" s="97"/>
      <c r="BB74" s="97"/>
      <c r="BC74" s="99" t="str">
        <f>IF(SUM(Table2[[#This Row],[Main Contractor’s Preliminaries Total]:[Main Contractor’s Overheads and Profit Total]])&lt;&gt;0, SUM(Table2[[#This Row],[Main Contractor’s Preliminaries Total]:[Main Contractor’s Overheads and Profit Total]]), "")</f>
        <v/>
      </c>
      <c r="BD74" s="97"/>
      <c r="BE74" s="97"/>
      <c r="BF74" s="97"/>
      <c r="BG74" s="97"/>
      <c r="BH74" s="99" t="str">
        <f>IF(SUM(Table2[[#This Row],[Project/Design Team Fees Total]:[Abnormals (included above where applicable)]])&lt;&gt;0, SUM(Table2[[#This Row],[Project/Design Team Fees Total]:[Abnormals (included above where applicable)]]), "")</f>
        <v/>
      </c>
      <c r="BI74" s="99" t="str">
        <f t="shared" si="2"/>
        <v/>
      </c>
      <c r="BJ74" s="22"/>
      <c r="BK74" s="100"/>
      <c r="BL74" s="100"/>
      <c r="BM74" s="100"/>
      <c r="BN74" s="100"/>
      <c r="BO74" s="100"/>
      <c r="BP74" s="100"/>
      <c r="BQ74" s="100"/>
      <c r="BR74" s="100"/>
      <c r="BS74" s="100"/>
      <c r="BT74" s="100"/>
      <c r="BU74" s="100"/>
      <c r="BV74" s="100"/>
    </row>
    <row r="75" spans="1:74" x14ac:dyDescent="0.2">
      <c r="A75" s="22"/>
      <c r="B75" s="21"/>
      <c r="C75" s="22"/>
      <c r="D75" s="22"/>
      <c r="E75" s="22"/>
      <c r="F75" s="21"/>
      <c r="G75" s="22"/>
      <c r="H75" s="22"/>
      <c r="I75" s="23"/>
      <c r="J75" s="23"/>
      <c r="K75" s="93"/>
      <c r="L75" s="94"/>
      <c r="M75" s="94"/>
      <c r="N75" s="95" t="str">
        <f>IF(OR(Table2[[#This Row],[New Build Percentage]]&lt;&gt;"", Table2[[#This Row],[Condition Works Percentage]]&lt;&gt;"", Table2[[#This Row],[Refurbishment Percentage]]&lt;&gt;""),SUM(Table2[[#This Row],[New Build Percentage]:[Refurbishment Percentage]]), "")</f>
        <v/>
      </c>
      <c r="O75" s="96"/>
      <c r="P75" s="96"/>
      <c r="Q75" s="96"/>
      <c r="R75" s="23"/>
      <c r="S75" s="23"/>
      <c r="T75" s="97"/>
      <c r="U75" s="23"/>
      <c r="V75" s="23"/>
      <c r="W75" s="97"/>
      <c r="X75" s="97"/>
      <c r="Y75" s="97"/>
      <c r="Z75" s="97"/>
      <c r="AA75" s="97"/>
      <c r="AB75" s="97"/>
      <c r="AC75" s="97"/>
      <c r="AD75" s="97"/>
      <c r="AE75" s="97"/>
      <c r="AF75" s="98" t="str">
        <f>IF(SUM(Table2[[#This Row],[Funding Schools Condition Allocation]:[Funding Other]])&lt;&gt;0, SUM(Table2[[#This Row],[Funding Schools Condition Allocation]:[Funding Other]]), "")</f>
        <v/>
      </c>
      <c r="AG75" s="23"/>
      <c r="AH75" s="23"/>
      <c r="AI75" s="23"/>
      <c r="AJ75" s="23"/>
      <c r="AK75" s="23"/>
      <c r="AL75" s="23"/>
      <c r="AM75" s="23"/>
      <c r="AN75" s="98" t="str">
        <f>IF(SUM(Table2[[#This Row],[Places Additional Mainstream 6th Form]:[Places Re-Provided SEN]])&lt;&gt;0, SUM(Table2[[#This Row],[Places Additional Mainstream 6th Form]:[Places Re-Provided SEN]]), "")</f>
        <v/>
      </c>
      <c r="AO75" s="97"/>
      <c r="AP75" s="97"/>
      <c r="AQ75" s="97"/>
      <c r="AR75" s="97"/>
      <c r="AS75" s="97"/>
      <c r="AT75" s="97"/>
      <c r="AU75" s="97"/>
      <c r="AV75" s="97"/>
      <c r="AW75" s="97"/>
      <c r="AX75" s="99" t="str">
        <f>IF(SUM(Table2[[#This Row],[Substructure Total]:[Prefabricated Buildings And Building Units Total]])&lt;&gt;0, SUM(Table2[[#This Row],[Substructure Total]:[Prefabricated Buildings And Building Units Total]]), "")</f>
        <v/>
      </c>
      <c r="AY75" s="97"/>
      <c r="AZ75" s="99" t="str">
        <f>IF(SUM(Table2[[#This Row],[(Building Works Total)]:[External Works Total]])&lt;&gt;0, SUM(Table2[[#This Row],[(Building Works Total)]:[External Works Total]]), "")</f>
        <v/>
      </c>
      <c r="BA75" s="97"/>
      <c r="BB75" s="97"/>
      <c r="BC75" s="99" t="str">
        <f>IF(SUM(Table2[[#This Row],[Main Contractor’s Preliminaries Total]:[Main Contractor’s Overheads and Profit Total]])&lt;&gt;0, SUM(Table2[[#This Row],[Main Contractor’s Preliminaries Total]:[Main Contractor’s Overheads and Profit Total]]), "")</f>
        <v/>
      </c>
      <c r="BD75" s="97"/>
      <c r="BE75" s="97"/>
      <c r="BF75" s="97"/>
      <c r="BG75" s="97"/>
      <c r="BH75" s="99" t="str">
        <f>IF(SUM(Table2[[#This Row],[Project/Design Team Fees Total]:[Abnormals (included above where applicable)]])&lt;&gt;0, SUM(Table2[[#This Row],[Project/Design Team Fees Total]:[Abnormals (included above where applicable)]]), "")</f>
        <v/>
      </c>
      <c r="BI75" s="99" t="str">
        <f t="shared" si="2"/>
        <v/>
      </c>
      <c r="BJ75" s="22"/>
      <c r="BK75" s="100"/>
      <c r="BL75" s="100"/>
      <c r="BM75" s="100"/>
      <c r="BN75" s="100"/>
      <c r="BO75" s="100"/>
      <c r="BP75" s="100"/>
      <c r="BQ75" s="100"/>
      <c r="BR75" s="100"/>
      <c r="BS75" s="100"/>
      <c r="BT75" s="100"/>
      <c r="BU75" s="100"/>
      <c r="BV75" s="100"/>
    </row>
    <row r="76" spans="1:74" x14ac:dyDescent="0.2">
      <c r="A76" s="22"/>
      <c r="B76" s="21"/>
      <c r="C76" s="22"/>
      <c r="D76" s="22"/>
      <c r="E76" s="22"/>
      <c r="F76" s="21"/>
      <c r="G76" s="22"/>
      <c r="H76" s="22"/>
      <c r="I76" s="23"/>
      <c r="J76" s="23"/>
      <c r="K76" s="93"/>
      <c r="L76" s="94"/>
      <c r="M76" s="94"/>
      <c r="N76" s="95" t="str">
        <f>IF(OR(Table2[[#This Row],[New Build Percentage]]&lt;&gt;"", Table2[[#This Row],[Condition Works Percentage]]&lt;&gt;"", Table2[[#This Row],[Refurbishment Percentage]]&lt;&gt;""),SUM(Table2[[#This Row],[New Build Percentage]:[Refurbishment Percentage]]), "")</f>
        <v/>
      </c>
      <c r="O76" s="96"/>
      <c r="P76" s="96"/>
      <c r="Q76" s="96"/>
      <c r="R76" s="23"/>
      <c r="S76" s="23"/>
      <c r="T76" s="97"/>
      <c r="U76" s="23"/>
      <c r="V76" s="23"/>
      <c r="W76" s="97"/>
      <c r="X76" s="97"/>
      <c r="Y76" s="97"/>
      <c r="Z76" s="97"/>
      <c r="AA76" s="97"/>
      <c r="AB76" s="97"/>
      <c r="AC76" s="97"/>
      <c r="AD76" s="97"/>
      <c r="AE76" s="97"/>
      <c r="AF76" s="98" t="str">
        <f>IF(SUM(Table2[[#This Row],[Funding Schools Condition Allocation]:[Funding Other]])&lt;&gt;0, SUM(Table2[[#This Row],[Funding Schools Condition Allocation]:[Funding Other]]), "")</f>
        <v/>
      </c>
      <c r="AG76" s="23"/>
      <c r="AH76" s="23"/>
      <c r="AI76" s="23"/>
      <c r="AJ76" s="23"/>
      <c r="AK76" s="23"/>
      <c r="AL76" s="23"/>
      <c r="AM76" s="23"/>
      <c r="AN76" s="98" t="str">
        <f>IF(SUM(Table2[[#This Row],[Places Additional Mainstream 6th Form]:[Places Re-Provided SEN]])&lt;&gt;0, SUM(Table2[[#This Row],[Places Additional Mainstream 6th Form]:[Places Re-Provided SEN]]), "")</f>
        <v/>
      </c>
      <c r="AO76" s="97"/>
      <c r="AP76" s="97"/>
      <c r="AQ76" s="97"/>
      <c r="AR76" s="97"/>
      <c r="AS76" s="97"/>
      <c r="AT76" s="97"/>
      <c r="AU76" s="97"/>
      <c r="AV76" s="97"/>
      <c r="AW76" s="97"/>
      <c r="AX76" s="99" t="str">
        <f>IF(SUM(Table2[[#This Row],[Substructure Total]:[Prefabricated Buildings And Building Units Total]])&lt;&gt;0, SUM(Table2[[#This Row],[Substructure Total]:[Prefabricated Buildings And Building Units Total]]), "")</f>
        <v/>
      </c>
      <c r="AY76" s="97"/>
      <c r="AZ76" s="99" t="str">
        <f>IF(SUM(Table2[[#This Row],[(Building Works Total)]:[External Works Total]])&lt;&gt;0, SUM(Table2[[#This Row],[(Building Works Total)]:[External Works Total]]), "")</f>
        <v/>
      </c>
      <c r="BA76" s="97"/>
      <c r="BB76" s="97"/>
      <c r="BC76" s="99" t="str">
        <f>IF(SUM(Table2[[#This Row],[Main Contractor’s Preliminaries Total]:[Main Contractor’s Overheads and Profit Total]])&lt;&gt;0, SUM(Table2[[#This Row],[Main Contractor’s Preliminaries Total]:[Main Contractor’s Overheads and Profit Total]]), "")</f>
        <v/>
      </c>
      <c r="BD76" s="97"/>
      <c r="BE76" s="97"/>
      <c r="BF76" s="97"/>
      <c r="BG76" s="97"/>
      <c r="BH76" s="99" t="str">
        <f>IF(SUM(Table2[[#This Row],[Project/Design Team Fees Total]:[Abnormals (included above where applicable)]])&lt;&gt;0, SUM(Table2[[#This Row],[Project/Design Team Fees Total]:[Abnormals (included above where applicable)]]), "")</f>
        <v/>
      </c>
      <c r="BI76" s="99" t="str">
        <f t="shared" si="2"/>
        <v/>
      </c>
      <c r="BJ76" s="22"/>
      <c r="BK76" s="100"/>
      <c r="BL76" s="100"/>
      <c r="BM76" s="100"/>
      <c r="BN76" s="100"/>
      <c r="BO76" s="100"/>
      <c r="BP76" s="100"/>
      <c r="BQ76" s="100"/>
      <c r="BR76" s="100"/>
      <c r="BS76" s="100"/>
      <c r="BT76" s="100"/>
      <c r="BU76" s="100"/>
      <c r="BV76" s="100"/>
    </row>
    <row r="77" spans="1:74" x14ac:dyDescent="0.2">
      <c r="A77" s="22"/>
      <c r="B77" s="21"/>
      <c r="C77" s="22"/>
      <c r="D77" s="22"/>
      <c r="E77" s="22"/>
      <c r="F77" s="21"/>
      <c r="G77" s="22"/>
      <c r="H77" s="22"/>
      <c r="I77" s="23"/>
      <c r="J77" s="23"/>
      <c r="K77" s="93"/>
      <c r="L77" s="94"/>
      <c r="M77" s="94"/>
      <c r="N77" s="95" t="str">
        <f>IF(OR(Table2[[#This Row],[New Build Percentage]]&lt;&gt;"", Table2[[#This Row],[Condition Works Percentage]]&lt;&gt;"", Table2[[#This Row],[Refurbishment Percentage]]&lt;&gt;""),SUM(Table2[[#This Row],[New Build Percentage]:[Refurbishment Percentage]]), "")</f>
        <v/>
      </c>
      <c r="O77" s="96"/>
      <c r="P77" s="96"/>
      <c r="Q77" s="96"/>
      <c r="R77" s="23"/>
      <c r="S77" s="23"/>
      <c r="T77" s="97"/>
      <c r="U77" s="23"/>
      <c r="V77" s="23"/>
      <c r="W77" s="97"/>
      <c r="X77" s="97"/>
      <c r="Y77" s="97"/>
      <c r="Z77" s="97"/>
      <c r="AA77" s="97"/>
      <c r="AB77" s="97"/>
      <c r="AC77" s="97"/>
      <c r="AD77" s="97"/>
      <c r="AE77" s="97"/>
      <c r="AF77" s="98" t="str">
        <f>IF(SUM(Table2[[#This Row],[Funding Schools Condition Allocation]:[Funding Other]])&lt;&gt;0, SUM(Table2[[#This Row],[Funding Schools Condition Allocation]:[Funding Other]]), "")</f>
        <v/>
      </c>
      <c r="AG77" s="23"/>
      <c r="AH77" s="23"/>
      <c r="AI77" s="23"/>
      <c r="AJ77" s="23"/>
      <c r="AK77" s="23"/>
      <c r="AL77" s="23"/>
      <c r="AM77" s="23"/>
      <c r="AN77" s="98" t="str">
        <f>IF(SUM(Table2[[#This Row],[Places Additional Mainstream 6th Form]:[Places Re-Provided SEN]])&lt;&gt;0, SUM(Table2[[#This Row],[Places Additional Mainstream 6th Form]:[Places Re-Provided SEN]]), "")</f>
        <v/>
      </c>
      <c r="AO77" s="97"/>
      <c r="AP77" s="97"/>
      <c r="AQ77" s="97"/>
      <c r="AR77" s="97"/>
      <c r="AS77" s="97"/>
      <c r="AT77" s="97"/>
      <c r="AU77" s="97"/>
      <c r="AV77" s="97"/>
      <c r="AW77" s="97"/>
      <c r="AX77" s="99" t="str">
        <f>IF(SUM(Table2[[#This Row],[Substructure Total]:[Prefabricated Buildings And Building Units Total]])&lt;&gt;0, SUM(Table2[[#This Row],[Substructure Total]:[Prefabricated Buildings And Building Units Total]]), "")</f>
        <v/>
      </c>
      <c r="AY77" s="97"/>
      <c r="AZ77" s="99" t="str">
        <f>IF(SUM(Table2[[#This Row],[(Building Works Total)]:[External Works Total]])&lt;&gt;0, SUM(Table2[[#This Row],[(Building Works Total)]:[External Works Total]]), "")</f>
        <v/>
      </c>
      <c r="BA77" s="97"/>
      <c r="BB77" s="97"/>
      <c r="BC77" s="99" t="str">
        <f>IF(SUM(Table2[[#This Row],[Main Contractor’s Preliminaries Total]:[Main Contractor’s Overheads and Profit Total]])&lt;&gt;0, SUM(Table2[[#This Row],[Main Contractor’s Preliminaries Total]:[Main Contractor’s Overheads and Profit Total]]), "")</f>
        <v/>
      </c>
      <c r="BD77" s="97"/>
      <c r="BE77" s="97"/>
      <c r="BF77" s="97"/>
      <c r="BG77" s="97"/>
      <c r="BH77" s="99" t="str">
        <f>IF(SUM(Table2[[#This Row],[Project/Design Team Fees Total]:[Abnormals (included above where applicable)]])&lt;&gt;0, SUM(Table2[[#This Row],[Project/Design Team Fees Total]:[Abnormals (included above where applicable)]]), "")</f>
        <v/>
      </c>
      <c r="BI77" s="99" t="str">
        <f t="shared" si="2"/>
        <v/>
      </c>
      <c r="BJ77" s="22"/>
      <c r="BK77" s="100"/>
      <c r="BL77" s="100"/>
      <c r="BM77" s="100"/>
      <c r="BN77" s="100"/>
      <c r="BO77" s="100"/>
      <c r="BP77" s="100"/>
      <c r="BQ77" s="100"/>
      <c r="BR77" s="100"/>
      <c r="BS77" s="100"/>
      <c r="BT77" s="100"/>
      <c r="BU77" s="100"/>
      <c r="BV77" s="100"/>
    </row>
    <row r="78" spans="1:74" x14ac:dyDescent="0.2">
      <c r="A78" s="22"/>
      <c r="B78" s="21"/>
      <c r="C78" s="22"/>
      <c r="D78" s="22"/>
      <c r="E78" s="22"/>
      <c r="F78" s="21"/>
      <c r="G78" s="22"/>
      <c r="H78" s="22"/>
      <c r="I78" s="23"/>
      <c r="J78" s="23"/>
      <c r="K78" s="93"/>
      <c r="L78" s="94"/>
      <c r="M78" s="94"/>
      <c r="N78" s="95" t="str">
        <f>IF(OR(Table2[[#This Row],[New Build Percentage]]&lt;&gt;"", Table2[[#This Row],[Condition Works Percentage]]&lt;&gt;"", Table2[[#This Row],[Refurbishment Percentage]]&lt;&gt;""),SUM(Table2[[#This Row],[New Build Percentage]:[Refurbishment Percentage]]), "")</f>
        <v/>
      </c>
      <c r="O78" s="96"/>
      <c r="P78" s="96"/>
      <c r="Q78" s="96"/>
      <c r="R78" s="23"/>
      <c r="S78" s="23"/>
      <c r="T78" s="97"/>
      <c r="U78" s="23"/>
      <c r="V78" s="23"/>
      <c r="W78" s="97"/>
      <c r="X78" s="97"/>
      <c r="Y78" s="97"/>
      <c r="Z78" s="97"/>
      <c r="AA78" s="97"/>
      <c r="AB78" s="97"/>
      <c r="AC78" s="97"/>
      <c r="AD78" s="97"/>
      <c r="AE78" s="97"/>
      <c r="AF78" s="98" t="str">
        <f>IF(SUM(Table2[[#This Row],[Funding Schools Condition Allocation]:[Funding Other]])&lt;&gt;0, SUM(Table2[[#This Row],[Funding Schools Condition Allocation]:[Funding Other]]), "")</f>
        <v/>
      </c>
      <c r="AG78" s="23"/>
      <c r="AH78" s="23"/>
      <c r="AI78" s="23"/>
      <c r="AJ78" s="23"/>
      <c r="AK78" s="23"/>
      <c r="AL78" s="23"/>
      <c r="AM78" s="23"/>
      <c r="AN78" s="98" t="str">
        <f>IF(SUM(Table2[[#This Row],[Places Additional Mainstream 6th Form]:[Places Re-Provided SEN]])&lt;&gt;0, SUM(Table2[[#This Row],[Places Additional Mainstream 6th Form]:[Places Re-Provided SEN]]), "")</f>
        <v/>
      </c>
      <c r="AO78" s="97"/>
      <c r="AP78" s="97"/>
      <c r="AQ78" s="97"/>
      <c r="AR78" s="97"/>
      <c r="AS78" s="97"/>
      <c r="AT78" s="97"/>
      <c r="AU78" s="97"/>
      <c r="AV78" s="97"/>
      <c r="AW78" s="97"/>
      <c r="AX78" s="99" t="str">
        <f>IF(SUM(Table2[[#This Row],[Substructure Total]:[Prefabricated Buildings And Building Units Total]])&lt;&gt;0, SUM(Table2[[#This Row],[Substructure Total]:[Prefabricated Buildings And Building Units Total]]), "")</f>
        <v/>
      </c>
      <c r="AY78" s="97"/>
      <c r="AZ78" s="99" t="str">
        <f>IF(SUM(Table2[[#This Row],[(Building Works Total)]:[External Works Total]])&lt;&gt;0, SUM(Table2[[#This Row],[(Building Works Total)]:[External Works Total]]), "")</f>
        <v/>
      </c>
      <c r="BA78" s="97"/>
      <c r="BB78" s="97"/>
      <c r="BC78" s="99" t="str">
        <f>IF(SUM(Table2[[#This Row],[Main Contractor’s Preliminaries Total]:[Main Contractor’s Overheads and Profit Total]])&lt;&gt;0, SUM(Table2[[#This Row],[Main Contractor’s Preliminaries Total]:[Main Contractor’s Overheads and Profit Total]]), "")</f>
        <v/>
      </c>
      <c r="BD78" s="97"/>
      <c r="BE78" s="97"/>
      <c r="BF78" s="97"/>
      <c r="BG78" s="97"/>
      <c r="BH78" s="99" t="str">
        <f>IF(SUM(Table2[[#This Row],[Project/Design Team Fees Total]:[Abnormals (included above where applicable)]])&lt;&gt;0, SUM(Table2[[#This Row],[Project/Design Team Fees Total]:[Abnormals (included above where applicable)]]), "")</f>
        <v/>
      </c>
      <c r="BI78" s="99" t="str">
        <f t="shared" si="2"/>
        <v/>
      </c>
      <c r="BJ78" s="22"/>
      <c r="BK78" s="100"/>
      <c r="BL78" s="100"/>
      <c r="BM78" s="100"/>
      <c r="BN78" s="100"/>
      <c r="BO78" s="100"/>
      <c r="BP78" s="100"/>
      <c r="BQ78" s="100"/>
      <c r="BR78" s="100"/>
      <c r="BS78" s="100"/>
      <c r="BT78" s="100"/>
      <c r="BU78" s="100"/>
      <c r="BV78" s="100"/>
    </row>
    <row r="79" spans="1:74" x14ac:dyDescent="0.2">
      <c r="A79" s="22"/>
      <c r="B79" s="21"/>
      <c r="C79" s="22"/>
      <c r="D79" s="22"/>
      <c r="E79" s="22"/>
      <c r="F79" s="21"/>
      <c r="G79" s="22"/>
      <c r="H79" s="22"/>
      <c r="I79" s="23"/>
      <c r="J79" s="23"/>
      <c r="K79" s="93"/>
      <c r="L79" s="94"/>
      <c r="M79" s="94"/>
      <c r="N79" s="95" t="str">
        <f>IF(OR(Table2[[#This Row],[New Build Percentage]]&lt;&gt;"", Table2[[#This Row],[Condition Works Percentage]]&lt;&gt;"", Table2[[#This Row],[Refurbishment Percentage]]&lt;&gt;""),SUM(Table2[[#This Row],[New Build Percentage]:[Refurbishment Percentage]]), "")</f>
        <v/>
      </c>
      <c r="O79" s="96"/>
      <c r="P79" s="96"/>
      <c r="Q79" s="96"/>
      <c r="R79" s="23"/>
      <c r="S79" s="23"/>
      <c r="T79" s="97"/>
      <c r="U79" s="23"/>
      <c r="V79" s="23"/>
      <c r="W79" s="97"/>
      <c r="X79" s="97"/>
      <c r="Y79" s="97"/>
      <c r="Z79" s="97"/>
      <c r="AA79" s="97"/>
      <c r="AB79" s="97"/>
      <c r="AC79" s="97"/>
      <c r="AD79" s="97"/>
      <c r="AE79" s="97"/>
      <c r="AF79" s="98" t="str">
        <f>IF(SUM(Table2[[#This Row],[Funding Schools Condition Allocation]:[Funding Other]])&lt;&gt;0, SUM(Table2[[#This Row],[Funding Schools Condition Allocation]:[Funding Other]]), "")</f>
        <v/>
      </c>
      <c r="AG79" s="23"/>
      <c r="AH79" s="23"/>
      <c r="AI79" s="23"/>
      <c r="AJ79" s="23"/>
      <c r="AK79" s="23"/>
      <c r="AL79" s="23"/>
      <c r="AM79" s="23"/>
      <c r="AN79" s="98" t="str">
        <f>IF(SUM(Table2[[#This Row],[Places Additional Mainstream 6th Form]:[Places Re-Provided SEN]])&lt;&gt;0, SUM(Table2[[#This Row],[Places Additional Mainstream 6th Form]:[Places Re-Provided SEN]]), "")</f>
        <v/>
      </c>
      <c r="AO79" s="97"/>
      <c r="AP79" s="97"/>
      <c r="AQ79" s="97"/>
      <c r="AR79" s="97"/>
      <c r="AS79" s="97"/>
      <c r="AT79" s="97"/>
      <c r="AU79" s="97"/>
      <c r="AV79" s="97"/>
      <c r="AW79" s="97"/>
      <c r="AX79" s="99" t="str">
        <f>IF(SUM(Table2[[#This Row],[Substructure Total]:[Prefabricated Buildings And Building Units Total]])&lt;&gt;0, SUM(Table2[[#This Row],[Substructure Total]:[Prefabricated Buildings And Building Units Total]]), "")</f>
        <v/>
      </c>
      <c r="AY79" s="97"/>
      <c r="AZ79" s="99" t="str">
        <f>IF(SUM(Table2[[#This Row],[(Building Works Total)]:[External Works Total]])&lt;&gt;0, SUM(Table2[[#This Row],[(Building Works Total)]:[External Works Total]]), "")</f>
        <v/>
      </c>
      <c r="BA79" s="97"/>
      <c r="BB79" s="97"/>
      <c r="BC79" s="99" t="str">
        <f>IF(SUM(Table2[[#This Row],[Main Contractor’s Preliminaries Total]:[Main Contractor’s Overheads and Profit Total]])&lt;&gt;0, SUM(Table2[[#This Row],[Main Contractor’s Preliminaries Total]:[Main Contractor’s Overheads and Profit Total]]), "")</f>
        <v/>
      </c>
      <c r="BD79" s="97"/>
      <c r="BE79" s="97"/>
      <c r="BF79" s="97"/>
      <c r="BG79" s="97"/>
      <c r="BH79" s="99" t="str">
        <f>IF(SUM(Table2[[#This Row],[Project/Design Team Fees Total]:[Abnormals (included above where applicable)]])&lt;&gt;0, SUM(Table2[[#This Row],[Project/Design Team Fees Total]:[Abnormals (included above where applicable)]]), "")</f>
        <v/>
      </c>
      <c r="BI79" s="99" t="str">
        <f t="shared" si="2"/>
        <v/>
      </c>
      <c r="BJ79" s="22"/>
      <c r="BK79" s="100"/>
      <c r="BL79" s="100"/>
      <c r="BM79" s="100"/>
      <c r="BN79" s="100"/>
      <c r="BO79" s="100"/>
      <c r="BP79" s="100"/>
      <c r="BQ79" s="100"/>
      <c r="BR79" s="100"/>
      <c r="BS79" s="100"/>
      <c r="BT79" s="100"/>
      <c r="BU79" s="100"/>
      <c r="BV79" s="100"/>
    </row>
    <row r="80" spans="1:74" x14ac:dyDescent="0.2">
      <c r="A80" s="22"/>
      <c r="B80" s="21"/>
      <c r="C80" s="22"/>
      <c r="D80" s="22"/>
      <c r="E80" s="22"/>
      <c r="F80" s="21"/>
      <c r="G80" s="22"/>
      <c r="H80" s="22"/>
      <c r="I80" s="23"/>
      <c r="J80" s="23"/>
      <c r="K80" s="93"/>
      <c r="L80" s="94"/>
      <c r="M80" s="94"/>
      <c r="N80" s="95" t="str">
        <f>IF(OR(Table2[[#This Row],[New Build Percentage]]&lt;&gt;"", Table2[[#This Row],[Condition Works Percentage]]&lt;&gt;"", Table2[[#This Row],[Refurbishment Percentage]]&lt;&gt;""),SUM(Table2[[#This Row],[New Build Percentage]:[Refurbishment Percentage]]), "")</f>
        <v/>
      </c>
      <c r="O80" s="96"/>
      <c r="P80" s="96"/>
      <c r="Q80" s="96"/>
      <c r="R80" s="23"/>
      <c r="S80" s="23"/>
      <c r="T80" s="97"/>
      <c r="U80" s="23"/>
      <c r="V80" s="23"/>
      <c r="W80" s="97"/>
      <c r="X80" s="97"/>
      <c r="Y80" s="97"/>
      <c r="Z80" s="97"/>
      <c r="AA80" s="97"/>
      <c r="AB80" s="97"/>
      <c r="AC80" s="97"/>
      <c r="AD80" s="97"/>
      <c r="AE80" s="97"/>
      <c r="AF80" s="98" t="str">
        <f>IF(SUM(Table2[[#This Row],[Funding Schools Condition Allocation]:[Funding Other]])&lt;&gt;0, SUM(Table2[[#This Row],[Funding Schools Condition Allocation]:[Funding Other]]), "")</f>
        <v/>
      </c>
      <c r="AG80" s="23"/>
      <c r="AH80" s="23"/>
      <c r="AI80" s="23"/>
      <c r="AJ80" s="23"/>
      <c r="AK80" s="23"/>
      <c r="AL80" s="23"/>
      <c r="AM80" s="23"/>
      <c r="AN80" s="98" t="str">
        <f>IF(SUM(Table2[[#This Row],[Places Additional Mainstream 6th Form]:[Places Re-Provided SEN]])&lt;&gt;0, SUM(Table2[[#This Row],[Places Additional Mainstream 6th Form]:[Places Re-Provided SEN]]), "")</f>
        <v/>
      </c>
      <c r="AO80" s="97"/>
      <c r="AP80" s="97"/>
      <c r="AQ80" s="97"/>
      <c r="AR80" s="97"/>
      <c r="AS80" s="97"/>
      <c r="AT80" s="97"/>
      <c r="AU80" s="97"/>
      <c r="AV80" s="97"/>
      <c r="AW80" s="97"/>
      <c r="AX80" s="99" t="str">
        <f>IF(SUM(Table2[[#This Row],[Substructure Total]:[Prefabricated Buildings And Building Units Total]])&lt;&gt;0, SUM(Table2[[#This Row],[Substructure Total]:[Prefabricated Buildings And Building Units Total]]), "")</f>
        <v/>
      </c>
      <c r="AY80" s="97"/>
      <c r="AZ80" s="99" t="str">
        <f>IF(SUM(Table2[[#This Row],[(Building Works Total)]:[External Works Total]])&lt;&gt;0, SUM(Table2[[#This Row],[(Building Works Total)]:[External Works Total]]), "")</f>
        <v/>
      </c>
      <c r="BA80" s="97"/>
      <c r="BB80" s="97"/>
      <c r="BC80" s="99" t="str">
        <f>IF(SUM(Table2[[#This Row],[Main Contractor’s Preliminaries Total]:[Main Contractor’s Overheads and Profit Total]])&lt;&gt;0, SUM(Table2[[#This Row],[Main Contractor’s Preliminaries Total]:[Main Contractor’s Overheads and Profit Total]]), "")</f>
        <v/>
      </c>
      <c r="BD80" s="97"/>
      <c r="BE80" s="97"/>
      <c r="BF80" s="97"/>
      <c r="BG80" s="97"/>
      <c r="BH80" s="99" t="str">
        <f>IF(SUM(Table2[[#This Row],[Project/Design Team Fees Total]:[Abnormals (included above where applicable)]])&lt;&gt;0, SUM(Table2[[#This Row],[Project/Design Team Fees Total]:[Abnormals (included above where applicable)]]), "")</f>
        <v/>
      </c>
      <c r="BI80" s="99" t="str">
        <f t="shared" si="2"/>
        <v/>
      </c>
      <c r="BJ80" s="22"/>
      <c r="BK80" s="100"/>
      <c r="BL80" s="100"/>
      <c r="BM80" s="100"/>
      <c r="BN80" s="100"/>
      <c r="BO80" s="100"/>
      <c r="BP80" s="100"/>
      <c r="BQ80" s="100"/>
      <c r="BR80" s="100"/>
      <c r="BS80" s="100"/>
      <c r="BT80" s="100"/>
      <c r="BU80" s="100"/>
      <c r="BV80" s="100"/>
    </row>
    <row r="81" spans="1:74" x14ac:dyDescent="0.2">
      <c r="A81" s="22"/>
      <c r="B81" s="21"/>
      <c r="C81" s="22"/>
      <c r="D81" s="22"/>
      <c r="E81" s="22"/>
      <c r="F81" s="21"/>
      <c r="G81" s="22"/>
      <c r="H81" s="22"/>
      <c r="I81" s="23"/>
      <c r="J81" s="23"/>
      <c r="K81" s="93"/>
      <c r="L81" s="94"/>
      <c r="M81" s="94"/>
      <c r="N81" s="95" t="str">
        <f>IF(OR(Table2[[#This Row],[New Build Percentage]]&lt;&gt;"", Table2[[#This Row],[Condition Works Percentage]]&lt;&gt;"", Table2[[#This Row],[Refurbishment Percentage]]&lt;&gt;""),SUM(Table2[[#This Row],[New Build Percentage]:[Refurbishment Percentage]]), "")</f>
        <v/>
      </c>
      <c r="O81" s="96"/>
      <c r="P81" s="96"/>
      <c r="Q81" s="96"/>
      <c r="R81" s="23"/>
      <c r="S81" s="23"/>
      <c r="T81" s="97"/>
      <c r="U81" s="23"/>
      <c r="V81" s="23"/>
      <c r="W81" s="97"/>
      <c r="X81" s="97"/>
      <c r="Y81" s="97"/>
      <c r="Z81" s="97"/>
      <c r="AA81" s="97"/>
      <c r="AB81" s="97"/>
      <c r="AC81" s="97"/>
      <c r="AD81" s="97"/>
      <c r="AE81" s="97"/>
      <c r="AF81" s="98" t="str">
        <f>IF(SUM(Table2[[#This Row],[Funding Schools Condition Allocation]:[Funding Other]])&lt;&gt;0, SUM(Table2[[#This Row],[Funding Schools Condition Allocation]:[Funding Other]]), "")</f>
        <v/>
      </c>
      <c r="AG81" s="23"/>
      <c r="AH81" s="23"/>
      <c r="AI81" s="23"/>
      <c r="AJ81" s="23"/>
      <c r="AK81" s="23"/>
      <c r="AL81" s="23"/>
      <c r="AM81" s="23"/>
      <c r="AN81" s="98" t="str">
        <f>IF(SUM(Table2[[#This Row],[Places Additional Mainstream 6th Form]:[Places Re-Provided SEN]])&lt;&gt;0, SUM(Table2[[#This Row],[Places Additional Mainstream 6th Form]:[Places Re-Provided SEN]]), "")</f>
        <v/>
      </c>
      <c r="AO81" s="97"/>
      <c r="AP81" s="97"/>
      <c r="AQ81" s="97"/>
      <c r="AR81" s="97"/>
      <c r="AS81" s="97"/>
      <c r="AT81" s="97"/>
      <c r="AU81" s="97"/>
      <c r="AV81" s="97"/>
      <c r="AW81" s="97"/>
      <c r="AX81" s="99" t="str">
        <f>IF(SUM(Table2[[#This Row],[Substructure Total]:[Prefabricated Buildings And Building Units Total]])&lt;&gt;0, SUM(Table2[[#This Row],[Substructure Total]:[Prefabricated Buildings And Building Units Total]]), "")</f>
        <v/>
      </c>
      <c r="AY81" s="97"/>
      <c r="AZ81" s="99" t="str">
        <f>IF(SUM(Table2[[#This Row],[(Building Works Total)]:[External Works Total]])&lt;&gt;0, SUM(Table2[[#This Row],[(Building Works Total)]:[External Works Total]]), "")</f>
        <v/>
      </c>
      <c r="BA81" s="97"/>
      <c r="BB81" s="97"/>
      <c r="BC81" s="99" t="str">
        <f>IF(SUM(Table2[[#This Row],[Main Contractor’s Preliminaries Total]:[Main Contractor’s Overheads and Profit Total]])&lt;&gt;0, SUM(Table2[[#This Row],[Main Contractor’s Preliminaries Total]:[Main Contractor’s Overheads and Profit Total]]), "")</f>
        <v/>
      </c>
      <c r="BD81" s="97"/>
      <c r="BE81" s="97"/>
      <c r="BF81" s="97"/>
      <c r="BG81" s="97"/>
      <c r="BH81" s="99" t="str">
        <f>IF(SUM(Table2[[#This Row],[Project/Design Team Fees Total]:[Abnormals (included above where applicable)]])&lt;&gt;0, SUM(Table2[[#This Row],[Project/Design Team Fees Total]:[Abnormals (included above where applicable)]]), "")</f>
        <v/>
      </c>
      <c r="BI81" s="99" t="str">
        <f t="shared" si="2"/>
        <v/>
      </c>
      <c r="BJ81" s="22"/>
      <c r="BK81" s="100"/>
      <c r="BL81" s="100"/>
      <c r="BM81" s="100"/>
      <c r="BN81" s="100"/>
      <c r="BO81" s="100"/>
      <c r="BP81" s="100"/>
      <c r="BQ81" s="100"/>
      <c r="BR81" s="100"/>
      <c r="BS81" s="100"/>
      <c r="BT81" s="100"/>
      <c r="BU81" s="100"/>
      <c r="BV81" s="100"/>
    </row>
    <row r="82" spans="1:74" x14ac:dyDescent="0.2">
      <c r="A82" s="22"/>
      <c r="B82" s="21"/>
      <c r="C82" s="22"/>
      <c r="D82" s="22"/>
      <c r="E82" s="22"/>
      <c r="F82" s="21"/>
      <c r="G82" s="22"/>
      <c r="H82" s="22"/>
      <c r="I82" s="23"/>
      <c r="J82" s="23"/>
      <c r="K82" s="93"/>
      <c r="L82" s="94"/>
      <c r="M82" s="94"/>
      <c r="N82" s="95" t="str">
        <f>IF(OR(Table2[[#This Row],[New Build Percentage]]&lt;&gt;"", Table2[[#This Row],[Condition Works Percentage]]&lt;&gt;"", Table2[[#This Row],[Refurbishment Percentage]]&lt;&gt;""),SUM(Table2[[#This Row],[New Build Percentage]:[Refurbishment Percentage]]), "")</f>
        <v/>
      </c>
      <c r="O82" s="96"/>
      <c r="P82" s="96"/>
      <c r="Q82" s="96"/>
      <c r="R82" s="23"/>
      <c r="S82" s="23"/>
      <c r="T82" s="97"/>
      <c r="U82" s="23"/>
      <c r="V82" s="23"/>
      <c r="W82" s="97"/>
      <c r="X82" s="97"/>
      <c r="Y82" s="97"/>
      <c r="Z82" s="97"/>
      <c r="AA82" s="97"/>
      <c r="AB82" s="97"/>
      <c r="AC82" s="97"/>
      <c r="AD82" s="97"/>
      <c r="AE82" s="97"/>
      <c r="AF82" s="98" t="str">
        <f>IF(SUM(Table2[[#This Row],[Funding Schools Condition Allocation]:[Funding Other]])&lt;&gt;0, SUM(Table2[[#This Row],[Funding Schools Condition Allocation]:[Funding Other]]), "")</f>
        <v/>
      </c>
      <c r="AG82" s="23"/>
      <c r="AH82" s="23"/>
      <c r="AI82" s="23"/>
      <c r="AJ82" s="23"/>
      <c r="AK82" s="23"/>
      <c r="AL82" s="23"/>
      <c r="AM82" s="23"/>
      <c r="AN82" s="98" t="str">
        <f>IF(SUM(Table2[[#This Row],[Places Additional Mainstream 6th Form]:[Places Re-Provided SEN]])&lt;&gt;0, SUM(Table2[[#This Row],[Places Additional Mainstream 6th Form]:[Places Re-Provided SEN]]), "")</f>
        <v/>
      </c>
      <c r="AO82" s="97"/>
      <c r="AP82" s="97"/>
      <c r="AQ82" s="97"/>
      <c r="AR82" s="97"/>
      <c r="AS82" s="97"/>
      <c r="AT82" s="97"/>
      <c r="AU82" s="97"/>
      <c r="AV82" s="97"/>
      <c r="AW82" s="97"/>
      <c r="AX82" s="99" t="str">
        <f>IF(SUM(Table2[[#This Row],[Substructure Total]:[Prefabricated Buildings And Building Units Total]])&lt;&gt;0, SUM(Table2[[#This Row],[Substructure Total]:[Prefabricated Buildings And Building Units Total]]), "")</f>
        <v/>
      </c>
      <c r="AY82" s="97"/>
      <c r="AZ82" s="99" t="str">
        <f>IF(SUM(Table2[[#This Row],[(Building Works Total)]:[External Works Total]])&lt;&gt;0, SUM(Table2[[#This Row],[(Building Works Total)]:[External Works Total]]), "")</f>
        <v/>
      </c>
      <c r="BA82" s="97"/>
      <c r="BB82" s="97"/>
      <c r="BC82" s="99" t="str">
        <f>IF(SUM(Table2[[#This Row],[Main Contractor’s Preliminaries Total]:[Main Contractor’s Overheads and Profit Total]])&lt;&gt;0, SUM(Table2[[#This Row],[Main Contractor’s Preliminaries Total]:[Main Contractor’s Overheads and Profit Total]]), "")</f>
        <v/>
      </c>
      <c r="BD82" s="97"/>
      <c r="BE82" s="97"/>
      <c r="BF82" s="97"/>
      <c r="BG82" s="97"/>
      <c r="BH82" s="99" t="str">
        <f>IF(SUM(Table2[[#This Row],[Project/Design Team Fees Total]:[Abnormals (included above where applicable)]])&lt;&gt;0, SUM(Table2[[#This Row],[Project/Design Team Fees Total]:[Abnormals (included above where applicable)]]), "")</f>
        <v/>
      </c>
      <c r="BI82" s="99" t="str">
        <f t="shared" si="2"/>
        <v/>
      </c>
      <c r="BJ82" s="22"/>
      <c r="BK82" s="100"/>
      <c r="BL82" s="100"/>
      <c r="BM82" s="100"/>
      <c r="BN82" s="100"/>
      <c r="BO82" s="100"/>
      <c r="BP82" s="100"/>
      <c r="BQ82" s="100"/>
      <c r="BR82" s="100"/>
      <c r="BS82" s="100"/>
      <c r="BT82" s="100"/>
      <c r="BU82" s="100"/>
      <c r="BV82" s="100"/>
    </row>
    <row r="83" spans="1:74" x14ac:dyDescent="0.2">
      <c r="A83" s="22"/>
      <c r="B83" s="21"/>
      <c r="C83" s="22"/>
      <c r="D83" s="22"/>
      <c r="E83" s="22"/>
      <c r="F83" s="21"/>
      <c r="G83" s="22"/>
      <c r="H83" s="22"/>
      <c r="I83" s="23"/>
      <c r="J83" s="23"/>
      <c r="K83" s="93"/>
      <c r="L83" s="94"/>
      <c r="M83" s="94"/>
      <c r="N83" s="95" t="str">
        <f>IF(OR(Table2[[#This Row],[New Build Percentage]]&lt;&gt;"", Table2[[#This Row],[Condition Works Percentage]]&lt;&gt;"", Table2[[#This Row],[Refurbishment Percentage]]&lt;&gt;""),SUM(Table2[[#This Row],[New Build Percentage]:[Refurbishment Percentage]]), "")</f>
        <v/>
      </c>
      <c r="O83" s="96"/>
      <c r="P83" s="96"/>
      <c r="Q83" s="96"/>
      <c r="R83" s="23"/>
      <c r="S83" s="23"/>
      <c r="T83" s="97"/>
      <c r="U83" s="23"/>
      <c r="V83" s="23"/>
      <c r="W83" s="97"/>
      <c r="X83" s="97"/>
      <c r="Y83" s="97"/>
      <c r="Z83" s="97"/>
      <c r="AA83" s="97"/>
      <c r="AB83" s="97"/>
      <c r="AC83" s="97"/>
      <c r="AD83" s="97"/>
      <c r="AE83" s="97"/>
      <c r="AF83" s="98" t="str">
        <f>IF(SUM(Table2[[#This Row],[Funding Schools Condition Allocation]:[Funding Other]])&lt;&gt;0, SUM(Table2[[#This Row],[Funding Schools Condition Allocation]:[Funding Other]]), "")</f>
        <v/>
      </c>
      <c r="AG83" s="23"/>
      <c r="AH83" s="23"/>
      <c r="AI83" s="23"/>
      <c r="AJ83" s="23"/>
      <c r="AK83" s="23"/>
      <c r="AL83" s="23"/>
      <c r="AM83" s="23"/>
      <c r="AN83" s="98" t="str">
        <f>IF(SUM(Table2[[#This Row],[Places Additional Mainstream 6th Form]:[Places Re-Provided SEN]])&lt;&gt;0, SUM(Table2[[#This Row],[Places Additional Mainstream 6th Form]:[Places Re-Provided SEN]]), "")</f>
        <v/>
      </c>
      <c r="AO83" s="97"/>
      <c r="AP83" s="97"/>
      <c r="AQ83" s="97"/>
      <c r="AR83" s="97"/>
      <c r="AS83" s="97"/>
      <c r="AT83" s="97"/>
      <c r="AU83" s="97"/>
      <c r="AV83" s="97"/>
      <c r="AW83" s="97"/>
      <c r="AX83" s="99" t="str">
        <f>IF(SUM(Table2[[#This Row],[Substructure Total]:[Prefabricated Buildings And Building Units Total]])&lt;&gt;0, SUM(Table2[[#This Row],[Substructure Total]:[Prefabricated Buildings And Building Units Total]]), "")</f>
        <v/>
      </c>
      <c r="AY83" s="97"/>
      <c r="AZ83" s="99" t="str">
        <f>IF(SUM(Table2[[#This Row],[(Building Works Total)]:[External Works Total]])&lt;&gt;0, SUM(Table2[[#This Row],[(Building Works Total)]:[External Works Total]]), "")</f>
        <v/>
      </c>
      <c r="BA83" s="97"/>
      <c r="BB83" s="97"/>
      <c r="BC83" s="99" t="str">
        <f>IF(SUM(Table2[[#This Row],[Main Contractor’s Preliminaries Total]:[Main Contractor’s Overheads and Profit Total]])&lt;&gt;0, SUM(Table2[[#This Row],[Main Contractor’s Preliminaries Total]:[Main Contractor’s Overheads and Profit Total]]), "")</f>
        <v/>
      </c>
      <c r="BD83" s="97"/>
      <c r="BE83" s="97"/>
      <c r="BF83" s="97"/>
      <c r="BG83" s="97"/>
      <c r="BH83" s="99" t="str">
        <f>IF(SUM(Table2[[#This Row],[Project/Design Team Fees Total]:[Abnormals (included above where applicable)]])&lt;&gt;0, SUM(Table2[[#This Row],[Project/Design Team Fees Total]:[Abnormals (included above where applicable)]]), "")</f>
        <v/>
      </c>
      <c r="BI83" s="99" t="str">
        <f t="shared" si="2"/>
        <v/>
      </c>
      <c r="BJ83" s="22"/>
      <c r="BK83" s="100"/>
      <c r="BL83" s="100"/>
      <c r="BM83" s="100"/>
      <c r="BN83" s="100"/>
      <c r="BO83" s="100"/>
      <c r="BP83" s="100"/>
      <c r="BQ83" s="100"/>
      <c r="BR83" s="100"/>
      <c r="BS83" s="100"/>
      <c r="BT83" s="100"/>
      <c r="BU83" s="100"/>
      <c r="BV83" s="100"/>
    </row>
    <row r="84" spans="1:74" x14ac:dyDescent="0.2">
      <c r="A84" s="22"/>
      <c r="B84" s="21"/>
      <c r="C84" s="22"/>
      <c r="D84" s="22"/>
      <c r="E84" s="22"/>
      <c r="F84" s="21"/>
      <c r="G84" s="22"/>
      <c r="H84" s="22"/>
      <c r="I84" s="23"/>
      <c r="J84" s="23"/>
      <c r="K84" s="93"/>
      <c r="L84" s="94"/>
      <c r="M84" s="94"/>
      <c r="N84" s="95" t="str">
        <f>IF(OR(Table2[[#This Row],[New Build Percentage]]&lt;&gt;"", Table2[[#This Row],[Condition Works Percentage]]&lt;&gt;"", Table2[[#This Row],[Refurbishment Percentage]]&lt;&gt;""),SUM(Table2[[#This Row],[New Build Percentage]:[Refurbishment Percentage]]), "")</f>
        <v/>
      </c>
      <c r="O84" s="96"/>
      <c r="P84" s="96"/>
      <c r="Q84" s="96"/>
      <c r="R84" s="23"/>
      <c r="S84" s="23"/>
      <c r="T84" s="97"/>
      <c r="U84" s="23"/>
      <c r="V84" s="23"/>
      <c r="W84" s="97"/>
      <c r="X84" s="97"/>
      <c r="Y84" s="97"/>
      <c r="Z84" s="97"/>
      <c r="AA84" s="97"/>
      <c r="AB84" s="97"/>
      <c r="AC84" s="97"/>
      <c r="AD84" s="97"/>
      <c r="AE84" s="97"/>
      <c r="AF84" s="98" t="str">
        <f>IF(SUM(Table2[[#This Row],[Funding Schools Condition Allocation]:[Funding Other]])&lt;&gt;0, SUM(Table2[[#This Row],[Funding Schools Condition Allocation]:[Funding Other]]), "")</f>
        <v/>
      </c>
      <c r="AG84" s="23"/>
      <c r="AH84" s="23"/>
      <c r="AI84" s="23"/>
      <c r="AJ84" s="23"/>
      <c r="AK84" s="23"/>
      <c r="AL84" s="23"/>
      <c r="AM84" s="23"/>
      <c r="AN84" s="98" t="str">
        <f>IF(SUM(Table2[[#This Row],[Places Additional Mainstream 6th Form]:[Places Re-Provided SEN]])&lt;&gt;0, SUM(Table2[[#This Row],[Places Additional Mainstream 6th Form]:[Places Re-Provided SEN]]), "")</f>
        <v/>
      </c>
      <c r="AO84" s="97"/>
      <c r="AP84" s="97"/>
      <c r="AQ84" s="97"/>
      <c r="AR84" s="97"/>
      <c r="AS84" s="97"/>
      <c r="AT84" s="97"/>
      <c r="AU84" s="97"/>
      <c r="AV84" s="97"/>
      <c r="AW84" s="97"/>
      <c r="AX84" s="99" t="str">
        <f>IF(SUM(Table2[[#This Row],[Substructure Total]:[Prefabricated Buildings And Building Units Total]])&lt;&gt;0, SUM(Table2[[#This Row],[Substructure Total]:[Prefabricated Buildings And Building Units Total]]), "")</f>
        <v/>
      </c>
      <c r="AY84" s="97"/>
      <c r="AZ84" s="99" t="str">
        <f>IF(SUM(Table2[[#This Row],[(Building Works Total)]:[External Works Total]])&lt;&gt;0, SUM(Table2[[#This Row],[(Building Works Total)]:[External Works Total]]), "")</f>
        <v/>
      </c>
      <c r="BA84" s="97"/>
      <c r="BB84" s="97"/>
      <c r="BC84" s="99" t="str">
        <f>IF(SUM(Table2[[#This Row],[Main Contractor’s Preliminaries Total]:[Main Contractor’s Overheads and Profit Total]])&lt;&gt;0, SUM(Table2[[#This Row],[Main Contractor’s Preliminaries Total]:[Main Contractor’s Overheads and Profit Total]]), "")</f>
        <v/>
      </c>
      <c r="BD84" s="97"/>
      <c r="BE84" s="97"/>
      <c r="BF84" s="97"/>
      <c r="BG84" s="97"/>
      <c r="BH84" s="99" t="str">
        <f>IF(SUM(Table2[[#This Row],[Project/Design Team Fees Total]:[Abnormals (included above where applicable)]])&lt;&gt;0, SUM(Table2[[#This Row],[Project/Design Team Fees Total]:[Abnormals (included above where applicable)]]), "")</f>
        <v/>
      </c>
      <c r="BI84" s="99" t="str">
        <f t="shared" si="2"/>
        <v/>
      </c>
      <c r="BJ84" s="22"/>
      <c r="BK84" s="100"/>
      <c r="BL84" s="100"/>
      <c r="BM84" s="100"/>
      <c r="BN84" s="100"/>
      <c r="BO84" s="100"/>
      <c r="BP84" s="100"/>
      <c r="BQ84" s="100"/>
      <c r="BR84" s="100"/>
      <c r="BS84" s="100"/>
      <c r="BT84" s="100"/>
      <c r="BU84" s="100"/>
      <c r="BV84" s="100"/>
    </row>
    <row r="85" spans="1:74" x14ac:dyDescent="0.2">
      <c r="A85" s="22"/>
      <c r="B85" s="21"/>
      <c r="C85" s="22"/>
      <c r="D85" s="22"/>
      <c r="E85" s="22"/>
      <c r="F85" s="21"/>
      <c r="G85" s="22"/>
      <c r="H85" s="22"/>
      <c r="I85" s="23"/>
      <c r="J85" s="23"/>
      <c r="K85" s="93"/>
      <c r="L85" s="94"/>
      <c r="M85" s="94"/>
      <c r="N85" s="95" t="str">
        <f>IF(OR(Table2[[#This Row],[New Build Percentage]]&lt;&gt;"", Table2[[#This Row],[Condition Works Percentage]]&lt;&gt;"", Table2[[#This Row],[Refurbishment Percentage]]&lt;&gt;""),SUM(Table2[[#This Row],[New Build Percentage]:[Refurbishment Percentage]]), "")</f>
        <v/>
      </c>
      <c r="O85" s="96"/>
      <c r="P85" s="96"/>
      <c r="Q85" s="96"/>
      <c r="R85" s="23"/>
      <c r="S85" s="23"/>
      <c r="T85" s="97"/>
      <c r="U85" s="23"/>
      <c r="V85" s="23"/>
      <c r="W85" s="97"/>
      <c r="X85" s="97"/>
      <c r="Y85" s="97"/>
      <c r="Z85" s="97"/>
      <c r="AA85" s="97"/>
      <c r="AB85" s="97"/>
      <c r="AC85" s="97"/>
      <c r="AD85" s="97"/>
      <c r="AE85" s="97"/>
      <c r="AF85" s="98" t="str">
        <f>IF(SUM(Table2[[#This Row],[Funding Schools Condition Allocation]:[Funding Other]])&lt;&gt;0, SUM(Table2[[#This Row],[Funding Schools Condition Allocation]:[Funding Other]]), "")</f>
        <v/>
      </c>
      <c r="AG85" s="23"/>
      <c r="AH85" s="23"/>
      <c r="AI85" s="23"/>
      <c r="AJ85" s="23"/>
      <c r="AK85" s="23"/>
      <c r="AL85" s="23"/>
      <c r="AM85" s="23"/>
      <c r="AN85" s="98" t="str">
        <f>IF(SUM(Table2[[#This Row],[Places Additional Mainstream 6th Form]:[Places Re-Provided SEN]])&lt;&gt;0, SUM(Table2[[#This Row],[Places Additional Mainstream 6th Form]:[Places Re-Provided SEN]]), "")</f>
        <v/>
      </c>
      <c r="AO85" s="97"/>
      <c r="AP85" s="97"/>
      <c r="AQ85" s="97"/>
      <c r="AR85" s="97"/>
      <c r="AS85" s="97"/>
      <c r="AT85" s="97"/>
      <c r="AU85" s="97"/>
      <c r="AV85" s="97"/>
      <c r="AW85" s="97"/>
      <c r="AX85" s="99" t="str">
        <f>IF(SUM(Table2[[#This Row],[Substructure Total]:[Prefabricated Buildings And Building Units Total]])&lt;&gt;0, SUM(Table2[[#This Row],[Substructure Total]:[Prefabricated Buildings And Building Units Total]]), "")</f>
        <v/>
      </c>
      <c r="AY85" s="97"/>
      <c r="AZ85" s="99" t="str">
        <f>IF(SUM(Table2[[#This Row],[(Building Works Total)]:[External Works Total]])&lt;&gt;0, SUM(Table2[[#This Row],[(Building Works Total)]:[External Works Total]]), "")</f>
        <v/>
      </c>
      <c r="BA85" s="97"/>
      <c r="BB85" s="97"/>
      <c r="BC85" s="99" t="str">
        <f>IF(SUM(Table2[[#This Row],[Main Contractor’s Preliminaries Total]:[Main Contractor’s Overheads and Profit Total]])&lt;&gt;0, SUM(Table2[[#This Row],[Main Contractor’s Preliminaries Total]:[Main Contractor’s Overheads and Profit Total]]), "")</f>
        <v/>
      </c>
      <c r="BD85" s="97"/>
      <c r="BE85" s="97"/>
      <c r="BF85" s="97"/>
      <c r="BG85" s="97"/>
      <c r="BH85" s="99" t="str">
        <f>IF(SUM(Table2[[#This Row],[Project/Design Team Fees Total]:[Abnormals (included above where applicable)]])&lt;&gt;0, SUM(Table2[[#This Row],[Project/Design Team Fees Total]:[Abnormals (included above where applicable)]]), "")</f>
        <v/>
      </c>
      <c r="BI85" s="99" t="str">
        <f t="shared" si="2"/>
        <v/>
      </c>
      <c r="BJ85" s="22"/>
      <c r="BK85" s="100"/>
      <c r="BL85" s="100"/>
      <c r="BM85" s="100"/>
      <c r="BN85" s="100"/>
      <c r="BO85" s="100"/>
      <c r="BP85" s="100"/>
      <c r="BQ85" s="100"/>
      <c r="BR85" s="100"/>
      <c r="BS85" s="100"/>
      <c r="BT85" s="100"/>
      <c r="BU85" s="100"/>
      <c r="BV85" s="100"/>
    </row>
    <row r="86" spans="1:74" x14ac:dyDescent="0.2">
      <c r="A86" s="22"/>
      <c r="B86" s="21"/>
      <c r="C86" s="22"/>
      <c r="D86" s="22"/>
      <c r="E86" s="22"/>
      <c r="F86" s="21"/>
      <c r="G86" s="22"/>
      <c r="H86" s="22"/>
      <c r="I86" s="23"/>
      <c r="J86" s="23"/>
      <c r="K86" s="93"/>
      <c r="L86" s="94"/>
      <c r="M86" s="94"/>
      <c r="N86" s="95" t="str">
        <f>IF(OR(Table2[[#This Row],[New Build Percentage]]&lt;&gt;"", Table2[[#This Row],[Condition Works Percentage]]&lt;&gt;"", Table2[[#This Row],[Refurbishment Percentage]]&lt;&gt;""),SUM(Table2[[#This Row],[New Build Percentage]:[Refurbishment Percentage]]), "")</f>
        <v/>
      </c>
      <c r="O86" s="96"/>
      <c r="P86" s="96"/>
      <c r="Q86" s="96"/>
      <c r="R86" s="23"/>
      <c r="S86" s="23"/>
      <c r="T86" s="97"/>
      <c r="U86" s="23"/>
      <c r="V86" s="23"/>
      <c r="W86" s="97"/>
      <c r="X86" s="97"/>
      <c r="Y86" s="97"/>
      <c r="Z86" s="97"/>
      <c r="AA86" s="97"/>
      <c r="AB86" s="97"/>
      <c r="AC86" s="97"/>
      <c r="AD86" s="97"/>
      <c r="AE86" s="97"/>
      <c r="AF86" s="98" t="str">
        <f>IF(SUM(Table2[[#This Row],[Funding Schools Condition Allocation]:[Funding Other]])&lt;&gt;0, SUM(Table2[[#This Row],[Funding Schools Condition Allocation]:[Funding Other]]), "")</f>
        <v/>
      </c>
      <c r="AG86" s="23"/>
      <c r="AH86" s="23"/>
      <c r="AI86" s="23"/>
      <c r="AJ86" s="23"/>
      <c r="AK86" s="23"/>
      <c r="AL86" s="23"/>
      <c r="AM86" s="23"/>
      <c r="AN86" s="98" t="str">
        <f>IF(SUM(Table2[[#This Row],[Places Additional Mainstream 6th Form]:[Places Re-Provided SEN]])&lt;&gt;0, SUM(Table2[[#This Row],[Places Additional Mainstream 6th Form]:[Places Re-Provided SEN]]), "")</f>
        <v/>
      </c>
      <c r="AO86" s="97"/>
      <c r="AP86" s="97"/>
      <c r="AQ86" s="97"/>
      <c r="AR86" s="97"/>
      <c r="AS86" s="97"/>
      <c r="AT86" s="97"/>
      <c r="AU86" s="97"/>
      <c r="AV86" s="97"/>
      <c r="AW86" s="97"/>
      <c r="AX86" s="99" t="str">
        <f>IF(SUM(Table2[[#This Row],[Substructure Total]:[Prefabricated Buildings And Building Units Total]])&lt;&gt;0, SUM(Table2[[#This Row],[Substructure Total]:[Prefabricated Buildings And Building Units Total]]), "")</f>
        <v/>
      </c>
      <c r="AY86" s="97"/>
      <c r="AZ86" s="99" t="str">
        <f>IF(SUM(Table2[[#This Row],[(Building Works Total)]:[External Works Total]])&lt;&gt;0, SUM(Table2[[#This Row],[(Building Works Total)]:[External Works Total]]), "")</f>
        <v/>
      </c>
      <c r="BA86" s="97"/>
      <c r="BB86" s="97"/>
      <c r="BC86" s="99" t="str">
        <f>IF(SUM(Table2[[#This Row],[Main Contractor’s Preliminaries Total]:[Main Contractor’s Overheads and Profit Total]])&lt;&gt;0, SUM(Table2[[#This Row],[Main Contractor’s Preliminaries Total]:[Main Contractor’s Overheads and Profit Total]]), "")</f>
        <v/>
      </c>
      <c r="BD86" s="97"/>
      <c r="BE86" s="97"/>
      <c r="BF86" s="97"/>
      <c r="BG86" s="97"/>
      <c r="BH86" s="99" t="str">
        <f>IF(SUM(Table2[[#This Row],[Project/Design Team Fees Total]:[Abnormals (included above where applicable)]])&lt;&gt;0, SUM(Table2[[#This Row],[Project/Design Team Fees Total]:[Abnormals (included above where applicable)]]), "")</f>
        <v/>
      </c>
      <c r="BI86" s="99" t="str">
        <f t="shared" si="2"/>
        <v/>
      </c>
      <c r="BJ86" s="22"/>
      <c r="BK86" s="100"/>
      <c r="BL86" s="100"/>
      <c r="BM86" s="100"/>
      <c r="BN86" s="100"/>
      <c r="BO86" s="100"/>
      <c r="BP86" s="100"/>
      <c r="BQ86" s="100"/>
      <c r="BR86" s="100"/>
      <c r="BS86" s="100"/>
      <c r="BT86" s="100"/>
      <c r="BU86" s="100"/>
      <c r="BV86" s="100"/>
    </row>
    <row r="87" spans="1:74" x14ac:dyDescent="0.2">
      <c r="A87" s="22"/>
      <c r="B87" s="21"/>
      <c r="C87" s="22"/>
      <c r="D87" s="22"/>
      <c r="E87" s="22"/>
      <c r="F87" s="21"/>
      <c r="G87" s="22"/>
      <c r="H87" s="22"/>
      <c r="I87" s="23"/>
      <c r="J87" s="23"/>
      <c r="K87" s="93"/>
      <c r="L87" s="94"/>
      <c r="M87" s="94"/>
      <c r="N87" s="95" t="str">
        <f>IF(OR(Table2[[#This Row],[New Build Percentage]]&lt;&gt;"", Table2[[#This Row],[Condition Works Percentage]]&lt;&gt;"", Table2[[#This Row],[Refurbishment Percentage]]&lt;&gt;""),SUM(Table2[[#This Row],[New Build Percentage]:[Refurbishment Percentage]]), "")</f>
        <v/>
      </c>
      <c r="O87" s="96"/>
      <c r="P87" s="96"/>
      <c r="Q87" s="96"/>
      <c r="R87" s="23"/>
      <c r="S87" s="23"/>
      <c r="T87" s="97"/>
      <c r="U87" s="23"/>
      <c r="V87" s="23"/>
      <c r="W87" s="97"/>
      <c r="X87" s="97"/>
      <c r="Y87" s="97"/>
      <c r="Z87" s="97"/>
      <c r="AA87" s="97"/>
      <c r="AB87" s="97"/>
      <c r="AC87" s="97"/>
      <c r="AD87" s="97"/>
      <c r="AE87" s="97"/>
      <c r="AF87" s="98" t="str">
        <f>IF(SUM(Table2[[#This Row],[Funding Schools Condition Allocation]:[Funding Other]])&lt;&gt;0, SUM(Table2[[#This Row],[Funding Schools Condition Allocation]:[Funding Other]]), "")</f>
        <v/>
      </c>
      <c r="AG87" s="23"/>
      <c r="AH87" s="23"/>
      <c r="AI87" s="23"/>
      <c r="AJ87" s="23"/>
      <c r="AK87" s="23"/>
      <c r="AL87" s="23"/>
      <c r="AM87" s="23"/>
      <c r="AN87" s="98" t="str">
        <f>IF(SUM(Table2[[#This Row],[Places Additional Mainstream 6th Form]:[Places Re-Provided SEN]])&lt;&gt;0, SUM(Table2[[#This Row],[Places Additional Mainstream 6th Form]:[Places Re-Provided SEN]]), "")</f>
        <v/>
      </c>
      <c r="AO87" s="97"/>
      <c r="AP87" s="97"/>
      <c r="AQ87" s="97"/>
      <c r="AR87" s="97"/>
      <c r="AS87" s="97"/>
      <c r="AT87" s="97"/>
      <c r="AU87" s="97"/>
      <c r="AV87" s="97"/>
      <c r="AW87" s="97"/>
      <c r="AX87" s="99" t="str">
        <f>IF(SUM(Table2[[#This Row],[Substructure Total]:[Prefabricated Buildings And Building Units Total]])&lt;&gt;0, SUM(Table2[[#This Row],[Substructure Total]:[Prefabricated Buildings And Building Units Total]]), "")</f>
        <v/>
      </c>
      <c r="AY87" s="97"/>
      <c r="AZ87" s="99" t="str">
        <f>IF(SUM(Table2[[#This Row],[(Building Works Total)]:[External Works Total]])&lt;&gt;0, SUM(Table2[[#This Row],[(Building Works Total)]:[External Works Total]]), "")</f>
        <v/>
      </c>
      <c r="BA87" s="97"/>
      <c r="BB87" s="97"/>
      <c r="BC87" s="99" t="str">
        <f>IF(SUM(Table2[[#This Row],[Main Contractor’s Preliminaries Total]:[Main Contractor’s Overheads and Profit Total]])&lt;&gt;0, SUM(Table2[[#This Row],[Main Contractor’s Preliminaries Total]:[Main Contractor’s Overheads and Profit Total]]), "")</f>
        <v/>
      </c>
      <c r="BD87" s="97"/>
      <c r="BE87" s="97"/>
      <c r="BF87" s="97"/>
      <c r="BG87" s="97"/>
      <c r="BH87" s="99" t="str">
        <f>IF(SUM(Table2[[#This Row],[Project/Design Team Fees Total]:[Abnormals (included above where applicable)]])&lt;&gt;0, SUM(Table2[[#This Row],[Project/Design Team Fees Total]:[Abnormals (included above where applicable)]]), "")</f>
        <v/>
      </c>
      <c r="BI87" s="99" t="str">
        <f t="shared" si="2"/>
        <v/>
      </c>
      <c r="BJ87" s="22"/>
      <c r="BK87" s="100"/>
      <c r="BL87" s="100"/>
      <c r="BM87" s="100"/>
      <c r="BN87" s="100"/>
      <c r="BO87" s="100"/>
      <c r="BP87" s="100"/>
      <c r="BQ87" s="100"/>
      <c r="BR87" s="100"/>
      <c r="BS87" s="100"/>
      <c r="BT87" s="100"/>
      <c r="BU87" s="100"/>
      <c r="BV87" s="100"/>
    </row>
    <row r="88" spans="1:74" x14ac:dyDescent="0.2">
      <c r="A88" s="22"/>
      <c r="B88" s="21"/>
      <c r="C88" s="22"/>
      <c r="D88" s="22"/>
      <c r="E88" s="22"/>
      <c r="F88" s="21"/>
      <c r="G88" s="22"/>
      <c r="H88" s="22"/>
      <c r="I88" s="23"/>
      <c r="J88" s="23"/>
      <c r="K88" s="93"/>
      <c r="L88" s="94"/>
      <c r="M88" s="94"/>
      <c r="N88" s="95" t="str">
        <f>IF(OR(Table2[[#This Row],[New Build Percentage]]&lt;&gt;"", Table2[[#This Row],[Condition Works Percentage]]&lt;&gt;"", Table2[[#This Row],[Refurbishment Percentage]]&lt;&gt;""),SUM(Table2[[#This Row],[New Build Percentage]:[Refurbishment Percentage]]), "")</f>
        <v/>
      </c>
      <c r="O88" s="96"/>
      <c r="P88" s="96"/>
      <c r="Q88" s="96"/>
      <c r="R88" s="23"/>
      <c r="S88" s="23"/>
      <c r="T88" s="97"/>
      <c r="U88" s="23"/>
      <c r="V88" s="23"/>
      <c r="W88" s="97"/>
      <c r="X88" s="97"/>
      <c r="Y88" s="97"/>
      <c r="Z88" s="97"/>
      <c r="AA88" s="97"/>
      <c r="AB88" s="97"/>
      <c r="AC88" s="97"/>
      <c r="AD88" s="97"/>
      <c r="AE88" s="97"/>
      <c r="AF88" s="98" t="str">
        <f>IF(SUM(Table2[[#This Row],[Funding Schools Condition Allocation]:[Funding Other]])&lt;&gt;0, SUM(Table2[[#This Row],[Funding Schools Condition Allocation]:[Funding Other]]), "")</f>
        <v/>
      </c>
      <c r="AG88" s="23"/>
      <c r="AH88" s="23"/>
      <c r="AI88" s="23"/>
      <c r="AJ88" s="23"/>
      <c r="AK88" s="23"/>
      <c r="AL88" s="23"/>
      <c r="AM88" s="23"/>
      <c r="AN88" s="98" t="str">
        <f>IF(SUM(Table2[[#This Row],[Places Additional Mainstream 6th Form]:[Places Re-Provided SEN]])&lt;&gt;0, SUM(Table2[[#This Row],[Places Additional Mainstream 6th Form]:[Places Re-Provided SEN]]), "")</f>
        <v/>
      </c>
      <c r="AO88" s="97"/>
      <c r="AP88" s="97"/>
      <c r="AQ88" s="97"/>
      <c r="AR88" s="97"/>
      <c r="AS88" s="97"/>
      <c r="AT88" s="97"/>
      <c r="AU88" s="97"/>
      <c r="AV88" s="97"/>
      <c r="AW88" s="97"/>
      <c r="AX88" s="99" t="str">
        <f>IF(SUM(Table2[[#This Row],[Substructure Total]:[Prefabricated Buildings And Building Units Total]])&lt;&gt;0, SUM(Table2[[#This Row],[Substructure Total]:[Prefabricated Buildings And Building Units Total]]), "")</f>
        <v/>
      </c>
      <c r="AY88" s="97"/>
      <c r="AZ88" s="99" t="str">
        <f>IF(SUM(Table2[[#This Row],[(Building Works Total)]:[External Works Total]])&lt;&gt;0, SUM(Table2[[#This Row],[(Building Works Total)]:[External Works Total]]), "")</f>
        <v/>
      </c>
      <c r="BA88" s="97"/>
      <c r="BB88" s="97"/>
      <c r="BC88" s="99" t="str">
        <f>IF(SUM(Table2[[#This Row],[Main Contractor’s Preliminaries Total]:[Main Contractor’s Overheads and Profit Total]])&lt;&gt;0, SUM(Table2[[#This Row],[Main Contractor’s Preliminaries Total]:[Main Contractor’s Overheads and Profit Total]]), "")</f>
        <v/>
      </c>
      <c r="BD88" s="97"/>
      <c r="BE88" s="97"/>
      <c r="BF88" s="97"/>
      <c r="BG88" s="97"/>
      <c r="BH88" s="99" t="str">
        <f>IF(SUM(Table2[[#This Row],[Project/Design Team Fees Total]:[Abnormals (included above where applicable)]])&lt;&gt;0, SUM(Table2[[#This Row],[Project/Design Team Fees Total]:[Abnormals (included above where applicable)]]), "")</f>
        <v/>
      </c>
      <c r="BI88" s="99" t="str">
        <f t="shared" si="2"/>
        <v/>
      </c>
      <c r="BJ88" s="22"/>
      <c r="BK88" s="100"/>
      <c r="BL88" s="100"/>
      <c r="BM88" s="100"/>
      <c r="BN88" s="100"/>
      <c r="BO88" s="100"/>
      <c r="BP88" s="100"/>
      <c r="BQ88" s="100"/>
      <c r="BR88" s="100"/>
      <c r="BS88" s="100"/>
      <c r="BT88" s="100"/>
      <c r="BU88" s="100"/>
      <c r="BV88" s="100"/>
    </row>
    <row r="89" spans="1:74" x14ac:dyDescent="0.2">
      <c r="A89" s="22"/>
      <c r="B89" s="21"/>
      <c r="C89" s="22"/>
      <c r="D89" s="22"/>
      <c r="E89" s="22"/>
      <c r="F89" s="21"/>
      <c r="G89" s="22"/>
      <c r="H89" s="22"/>
      <c r="I89" s="23"/>
      <c r="J89" s="23"/>
      <c r="K89" s="93"/>
      <c r="L89" s="94"/>
      <c r="M89" s="94"/>
      <c r="N89" s="95" t="str">
        <f>IF(OR(Table2[[#This Row],[New Build Percentage]]&lt;&gt;"", Table2[[#This Row],[Condition Works Percentage]]&lt;&gt;"", Table2[[#This Row],[Refurbishment Percentage]]&lt;&gt;""),SUM(Table2[[#This Row],[New Build Percentage]:[Refurbishment Percentage]]), "")</f>
        <v/>
      </c>
      <c r="O89" s="96"/>
      <c r="P89" s="96"/>
      <c r="Q89" s="96"/>
      <c r="R89" s="23"/>
      <c r="S89" s="23"/>
      <c r="T89" s="97"/>
      <c r="U89" s="23"/>
      <c r="V89" s="23"/>
      <c r="W89" s="97"/>
      <c r="X89" s="97"/>
      <c r="Y89" s="97"/>
      <c r="Z89" s="97"/>
      <c r="AA89" s="97"/>
      <c r="AB89" s="97"/>
      <c r="AC89" s="97"/>
      <c r="AD89" s="97"/>
      <c r="AE89" s="97"/>
      <c r="AF89" s="98" t="str">
        <f>IF(SUM(Table2[[#This Row],[Funding Schools Condition Allocation]:[Funding Other]])&lt;&gt;0, SUM(Table2[[#This Row],[Funding Schools Condition Allocation]:[Funding Other]]), "")</f>
        <v/>
      </c>
      <c r="AG89" s="23"/>
      <c r="AH89" s="23"/>
      <c r="AI89" s="23"/>
      <c r="AJ89" s="23"/>
      <c r="AK89" s="23"/>
      <c r="AL89" s="23"/>
      <c r="AM89" s="23"/>
      <c r="AN89" s="98" t="str">
        <f>IF(SUM(Table2[[#This Row],[Places Additional Mainstream 6th Form]:[Places Re-Provided SEN]])&lt;&gt;0, SUM(Table2[[#This Row],[Places Additional Mainstream 6th Form]:[Places Re-Provided SEN]]), "")</f>
        <v/>
      </c>
      <c r="AO89" s="97"/>
      <c r="AP89" s="97"/>
      <c r="AQ89" s="97"/>
      <c r="AR89" s="97"/>
      <c r="AS89" s="97"/>
      <c r="AT89" s="97"/>
      <c r="AU89" s="97"/>
      <c r="AV89" s="97"/>
      <c r="AW89" s="97"/>
      <c r="AX89" s="99" t="str">
        <f>IF(SUM(Table2[[#This Row],[Substructure Total]:[Prefabricated Buildings And Building Units Total]])&lt;&gt;0, SUM(Table2[[#This Row],[Substructure Total]:[Prefabricated Buildings And Building Units Total]]), "")</f>
        <v/>
      </c>
      <c r="AY89" s="97"/>
      <c r="AZ89" s="99" t="str">
        <f>IF(SUM(Table2[[#This Row],[(Building Works Total)]:[External Works Total]])&lt;&gt;0, SUM(Table2[[#This Row],[(Building Works Total)]:[External Works Total]]), "")</f>
        <v/>
      </c>
      <c r="BA89" s="97"/>
      <c r="BB89" s="97"/>
      <c r="BC89" s="99" t="str">
        <f>IF(SUM(Table2[[#This Row],[Main Contractor’s Preliminaries Total]:[Main Contractor’s Overheads and Profit Total]])&lt;&gt;0, SUM(Table2[[#This Row],[Main Contractor’s Preliminaries Total]:[Main Contractor’s Overheads and Profit Total]]), "")</f>
        <v/>
      </c>
      <c r="BD89" s="97"/>
      <c r="BE89" s="97"/>
      <c r="BF89" s="97"/>
      <c r="BG89" s="97"/>
      <c r="BH89" s="99" t="str">
        <f>IF(SUM(Table2[[#This Row],[Project/Design Team Fees Total]:[Abnormals (included above where applicable)]])&lt;&gt;0, SUM(Table2[[#This Row],[Project/Design Team Fees Total]:[Abnormals (included above where applicable)]]), "")</f>
        <v/>
      </c>
      <c r="BI89" s="99" t="str">
        <f t="shared" si="2"/>
        <v/>
      </c>
      <c r="BJ89" s="22"/>
      <c r="BK89" s="100"/>
      <c r="BL89" s="100"/>
      <c r="BM89" s="100"/>
      <c r="BN89" s="100"/>
      <c r="BO89" s="100"/>
      <c r="BP89" s="100"/>
      <c r="BQ89" s="100"/>
      <c r="BR89" s="100"/>
      <c r="BS89" s="100"/>
      <c r="BT89" s="100"/>
      <c r="BU89" s="100"/>
      <c r="BV89" s="100"/>
    </row>
    <row r="90" spans="1:74" x14ac:dyDescent="0.2">
      <c r="A90" s="22"/>
      <c r="B90" s="21"/>
      <c r="C90" s="22"/>
      <c r="D90" s="22"/>
      <c r="E90" s="22"/>
      <c r="F90" s="21"/>
      <c r="G90" s="22"/>
      <c r="H90" s="22"/>
      <c r="I90" s="23"/>
      <c r="J90" s="23"/>
      <c r="K90" s="93"/>
      <c r="L90" s="94"/>
      <c r="M90" s="94"/>
      <c r="N90" s="95" t="str">
        <f>IF(OR(Table2[[#This Row],[New Build Percentage]]&lt;&gt;"", Table2[[#This Row],[Condition Works Percentage]]&lt;&gt;"", Table2[[#This Row],[Refurbishment Percentage]]&lt;&gt;""),SUM(Table2[[#This Row],[New Build Percentage]:[Refurbishment Percentage]]), "")</f>
        <v/>
      </c>
      <c r="O90" s="96"/>
      <c r="P90" s="96"/>
      <c r="Q90" s="96"/>
      <c r="R90" s="23"/>
      <c r="S90" s="23"/>
      <c r="T90" s="97"/>
      <c r="U90" s="23"/>
      <c r="V90" s="23"/>
      <c r="W90" s="97"/>
      <c r="X90" s="97"/>
      <c r="Y90" s="97"/>
      <c r="Z90" s="97"/>
      <c r="AA90" s="97"/>
      <c r="AB90" s="97"/>
      <c r="AC90" s="97"/>
      <c r="AD90" s="97"/>
      <c r="AE90" s="97"/>
      <c r="AF90" s="98" t="str">
        <f>IF(SUM(Table2[[#This Row],[Funding Schools Condition Allocation]:[Funding Other]])&lt;&gt;0, SUM(Table2[[#This Row],[Funding Schools Condition Allocation]:[Funding Other]]), "")</f>
        <v/>
      </c>
      <c r="AG90" s="23"/>
      <c r="AH90" s="23"/>
      <c r="AI90" s="23"/>
      <c r="AJ90" s="23"/>
      <c r="AK90" s="23"/>
      <c r="AL90" s="23"/>
      <c r="AM90" s="23"/>
      <c r="AN90" s="98" t="str">
        <f>IF(SUM(Table2[[#This Row],[Places Additional Mainstream 6th Form]:[Places Re-Provided SEN]])&lt;&gt;0, SUM(Table2[[#This Row],[Places Additional Mainstream 6th Form]:[Places Re-Provided SEN]]), "")</f>
        <v/>
      </c>
      <c r="AO90" s="97"/>
      <c r="AP90" s="97"/>
      <c r="AQ90" s="97"/>
      <c r="AR90" s="97"/>
      <c r="AS90" s="97"/>
      <c r="AT90" s="97"/>
      <c r="AU90" s="97"/>
      <c r="AV90" s="97"/>
      <c r="AW90" s="97"/>
      <c r="AX90" s="99" t="str">
        <f>IF(SUM(Table2[[#This Row],[Substructure Total]:[Prefabricated Buildings And Building Units Total]])&lt;&gt;0, SUM(Table2[[#This Row],[Substructure Total]:[Prefabricated Buildings And Building Units Total]]), "")</f>
        <v/>
      </c>
      <c r="AY90" s="97"/>
      <c r="AZ90" s="99" t="str">
        <f>IF(SUM(Table2[[#This Row],[(Building Works Total)]:[External Works Total]])&lt;&gt;0, SUM(Table2[[#This Row],[(Building Works Total)]:[External Works Total]]), "")</f>
        <v/>
      </c>
      <c r="BA90" s="97"/>
      <c r="BB90" s="97"/>
      <c r="BC90" s="99" t="str">
        <f>IF(SUM(Table2[[#This Row],[Main Contractor’s Preliminaries Total]:[Main Contractor’s Overheads and Profit Total]])&lt;&gt;0, SUM(Table2[[#This Row],[Main Contractor’s Preliminaries Total]:[Main Contractor’s Overheads and Profit Total]]), "")</f>
        <v/>
      </c>
      <c r="BD90" s="97"/>
      <c r="BE90" s="97"/>
      <c r="BF90" s="97"/>
      <c r="BG90" s="97"/>
      <c r="BH90" s="99" t="str">
        <f>IF(SUM(Table2[[#This Row],[Project/Design Team Fees Total]:[Abnormals (included above where applicable)]])&lt;&gt;0, SUM(Table2[[#This Row],[Project/Design Team Fees Total]:[Abnormals (included above where applicable)]]), "")</f>
        <v/>
      </c>
      <c r="BI90" s="99" t="str">
        <f t="shared" si="2"/>
        <v/>
      </c>
      <c r="BJ90" s="22"/>
      <c r="BK90" s="100"/>
      <c r="BL90" s="100"/>
      <c r="BM90" s="100"/>
      <c r="BN90" s="100"/>
      <c r="BO90" s="100"/>
      <c r="BP90" s="100"/>
      <c r="BQ90" s="100"/>
      <c r="BR90" s="100"/>
      <c r="BS90" s="100"/>
      <c r="BT90" s="100"/>
      <c r="BU90" s="100"/>
      <c r="BV90" s="100"/>
    </row>
    <row r="91" spans="1:74" x14ac:dyDescent="0.2">
      <c r="A91" s="22"/>
      <c r="B91" s="21"/>
      <c r="C91" s="22"/>
      <c r="D91" s="22"/>
      <c r="E91" s="22"/>
      <c r="F91" s="21"/>
      <c r="G91" s="22"/>
      <c r="H91" s="22"/>
      <c r="I91" s="23"/>
      <c r="J91" s="23"/>
      <c r="K91" s="93"/>
      <c r="L91" s="94"/>
      <c r="M91" s="94"/>
      <c r="N91" s="95" t="str">
        <f>IF(OR(Table2[[#This Row],[New Build Percentage]]&lt;&gt;"", Table2[[#This Row],[Condition Works Percentage]]&lt;&gt;"", Table2[[#This Row],[Refurbishment Percentage]]&lt;&gt;""),SUM(Table2[[#This Row],[New Build Percentage]:[Refurbishment Percentage]]), "")</f>
        <v/>
      </c>
      <c r="O91" s="96"/>
      <c r="P91" s="96"/>
      <c r="Q91" s="96"/>
      <c r="R91" s="23"/>
      <c r="S91" s="23"/>
      <c r="T91" s="97"/>
      <c r="U91" s="23"/>
      <c r="V91" s="23"/>
      <c r="W91" s="97"/>
      <c r="X91" s="97"/>
      <c r="Y91" s="97"/>
      <c r="Z91" s="97"/>
      <c r="AA91" s="97"/>
      <c r="AB91" s="97"/>
      <c r="AC91" s="97"/>
      <c r="AD91" s="97"/>
      <c r="AE91" s="97"/>
      <c r="AF91" s="98" t="str">
        <f>IF(SUM(Table2[[#This Row],[Funding Schools Condition Allocation]:[Funding Other]])&lt;&gt;0, SUM(Table2[[#This Row],[Funding Schools Condition Allocation]:[Funding Other]]), "")</f>
        <v/>
      </c>
      <c r="AG91" s="23"/>
      <c r="AH91" s="23"/>
      <c r="AI91" s="23"/>
      <c r="AJ91" s="23"/>
      <c r="AK91" s="23"/>
      <c r="AL91" s="23"/>
      <c r="AM91" s="23"/>
      <c r="AN91" s="98" t="str">
        <f>IF(SUM(Table2[[#This Row],[Places Additional Mainstream 6th Form]:[Places Re-Provided SEN]])&lt;&gt;0, SUM(Table2[[#This Row],[Places Additional Mainstream 6th Form]:[Places Re-Provided SEN]]), "")</f>
        <v/>
      </c>
      <c r="AO91" s="97"/>
      <c r="AP91" s="97"/>
      <c r="AQ91" s="97"/>
      <c r="AR91" s="97"/>
      <c r="AS91" s="97"/>
      <c r="AT91" s="97"/>
      <c r="AU91" s="97"/>
      <c r="AV91" s="97"/>
      <c r="AW91" s="97"/>
      <c r="AX91" s="99" t="str">
        <f>IF(SUM(Table2[[#This Row],[Substructure Total]:[Prefabricated Buildings And Building Units Total]])&lt;&gt;0, SUM(Table2[[#This Row],[Substructure Total]:[Prefabricated Buildings And Building Units Total]]), "")</f>
        <v/>
      </c>
      <c r="AY91" s="97"/>
      <c r="AZ91" s="99" t="str">
        <f>IF(SUM(Table2[[#This Row],[(Building Works Total)]:[External Works Total]])&lt;&gt;0, SUM(Table2[[#This Row],[(Building Works Total)]:[External Works Total]]), "")</f>
        <v/>
      </c>
      <c r="BA91" s="97"/>
      <c r="BB91" s="97"/>
      <c r="BC91" s="99" t="str">
        <f>IF(SUM(Table2[[#This Row],[Main Contractor’s Preliminaries Total]:[Main Contractor’s Overheads and Profit Total]])&lt;&gt;0, SUM(Table2[[#This Row],[Main Contractor’s Preliminaries Total]:[Main Contractor’s Overheads and Profit Total]]), "")</f>
        <v/>
      </c>
      <c r="BD91" s="97"/>
      <c r="BE91" s="97"/>
      <c r="BF91" s="97"/>
      <c r="BG91" s="97"/>
      <c r="BH91" s="99" t="str">
        <f>IF(SUM(Table2[[#This Row],[Project/Design Team Fees Total]:[Abnormals (included above where applicable)]])&lt;&gt;0, SUM(Table2[[#This Row],[Project/Design Team Fees Total]:[Abnormals (included above where applicable)]]), "")</f>
        <v/>
      </c>
      <c r="BI91" s="99" t="str">
        <f t="shared" si="2"/>
        <v/>
      </c>
      <c r="BJ91" s="22"/>
      <c r="BK91" s="100"/>
      <c r="BL91" s="100"/>
      <c r="BM91" s="100"/>
      <c r="BN91" s="100"/>
      <c r="BO91" s="100"/>
      <c r="BP91" s="100"/>
      <c r="BQ91" s="100"/>
      <c r="BR91" s="100"/>
      <c r="BS91" s="100"/>
      <c r="BT91" s="100"/>
      <c r="BU91" s="100"/>
      <c r="BV91" s="100"/>
    </row>
    <row r="92" spans="1:74" x14ac:dyDescent="0.2">
      <c r="A92" s="22"/>
      <c r="B92" s="21"/>
      <c r="C92" s="22"/>
      <c r="D92" s="22"/>
      <c r="E92" s="22"/>
      <c r="F92" s="21"/>
      <c r="G92" s="22"/>
      <c r="H92" s="22"/>
      <c r="I92" s="23"/>
      <c r="J92" s="23"/>
      <c r="K92" s="93"/>
      <c r="L92" s="94"/>
      <c r="M92" s="94"/>
      <c r="N92" s="95" t="str">
        <f>IF(OR(Table2[[#This Row],[New Build Percentage]]&lt;&gt;"", Table2[[#This Row],[Condition Works Percentage]]&lt;&gt;"", Table2[[#This Row],[Refurbishment Percentage]]&lt;&gt;""),SUM(Table2[[#This Row],[New Build Percentage]:[Refurbishment Percentage]]), "")</f>
        <v/>
      </c>
      <c r="O92" s="96"/>
      <c r="P92" s="96"/>
      <c r="Q92" s="96"/>
      <c r="R92" s="23"/>
      <c r="S92" s="23"/>
      <c r="T92" s="97"/>
      <c r="U92" s="23"/>
      <c r="V92" s="23"/>
      <c r="W92" s="97"/>
      <c r="X92" s="97"/>
      <c r="Y92" s="97"/>
      <c r="Z92" s="97"/>
      <c r="AA92" s="97"/>
      <c r="AB92" s="97"/>
      <c r="AC92" s="97"/>
      <c r="AD92" s="97"/>
      <c r="AE92" s="97"/>
      <c r="AF92" s="98" t="str">
        <f>IF(SUM(Table2[[#This Row],[Funding Schools Condition Allocation]:[Funding Other]])&lt;&gt;0, SUM(Table2[[#This Row],[Funding Schools Condition Allocation]:[Funding Other]]), "")</f>
        <v/>
      </c>
      <c r="AG92" s="23"/>
      <c r="AH92" s="23"/>
      <c r="AI92" s="23"/>
      <c r="AJ92" s="23"/>
      <c r="AK92" s="23"/>
      <c r="AL92" s="23"/>
      <c r="AM92" s="23"/>
      <c r="AN92" s="98" t="str">
        <f>IF(SUM(Table2[[#This Row],[Places Additional Mainstream 6th Form]:[Places Re-Provided SEN]])&lt;&gt;0, SUM(Table2[[#This Row],[Places Additional Mainstream 6th Form]:[Places Re-Provided SEN]]), "")</f>
        <v/>
      </c>
      <c r="AO92" s="97"/>
      <c r="AP92" s="97"/>
      <c r="AQ92" s="97"/>
      <c r="AR92" s="97"/>
      <c r="AS92" s="97"/>
      <c r="AT92" s="97"/>
      <c r="AU92" s="97"/>
      <c r="AV92" s="97"/>
      <c r="AW92" s="97"/>
      <c r="AX92" s="99" t="str">
        <f>IF(SUM(Table2[[#This Row],[Substructure Total]:[Prefabricated Buildings And Building Units Total]])&lt;&gt;0, SUM(Table2[[#This Row],[Substructure Total]:[Prefabricated Buildings And Building Units Total]]), "")</f>
        <v/>
      </c>
      <c r="AY92" s="97"/>
      <c r="AZ92" s="99" t="str">
        <f>IF(SUM(Table2[[#This Row],[(Building Works Total)]:[External Works Total]])&lt;&gt;0, SUM(Table2[[#This Row],[(Building Works Total)]:[External Works Total]]), "")</f>
        <v/>
      </c>
      <c r="BA92" s="97"/>
      <c r="BB92" s="97"/>
      <c r="BC92" s="99" t="str">
        <f>IF(SUM(Table2[[#This Row],[Main Contractor’s Preliminaries Total]:[Main Contractor’s Overheads and Profit Total]])&lt;&gt;0, SUM(Table2[[#This Row],[Main Contractor’s Preliminaries Total]:[Main Contractor’s Overheads and Profit Total]]), "")</f>
        <v/>
      </c>
      <c r="BD92" s="97"/>
      <c r="BE92" s="97"/>
      <c r="BF92" s="97"/>
      <c r="BG92" s="97"/>
      <c r="BH92" s="99" t="str">
        <f>IF(SUM(Table2[[#This Row],[Project/Design Team Fees Total]:[Abnormals (included above where applicable)]])&lt;&gt;0, SUM(Table2[[#This Row],[Project/Design Team Fees Total]:[Abnormals (included above where applicable)]]), "")</f>
        <v/>
      </c>
      <c r="BI92" s="99" t="str">
        <f t="shared" si="2"/>
        <v/>
      </c>
      <c r="BJ92" s="22"/>
      <c r="BK92" s="100"/>
      <c r="BL92" s="100"/>
      <c r="BM92" s="100"/>
      <c r="BN92" s="100"/>
      <c r="BO92" s="100"/>
      <c r="BP92" s="100"/>
      <c r="BQ92" s="100"/>
      <c r="BR92" s="100"/>
      <c r="BS92" s="100"/>
      <c r="BT92" s="100"/>
      <c r="BU92" s="100"/>
      <c r="BV92" s="100"/>
    </row>
    <row r="93" spans="1:74" x14ac:dyDescent="0.2">
      <c r="A93" s="22"/>
      <c r="B93" s="21"/>
      <c r="C93" s="22"/>
      <c r="D93" s="22"/>
      <c r="E93" s="22"/>
      <c r="F93" s="21"/>
      <c r="G93" s="22"/>
      <c r="H93" s="22"/>
      <c r="I93" s="23"/>
      <c r="J93" s="23"/>
      <c r="K93" s="93"/>
      <c r="L93" s="94"/>
      <c r="M93" s="94"/>
      <c r="N93" s="95" t="str">
        <f>IF(OR(Table2[[#This Row],[New Build Percentage]]&lt;&gt;"", Table2[[#This Row],[Condition Works Percentage]]&lt;&gt;"", Table2[[#This Row],[Refurbishment Percentage]]&lt;&gt;""),SUM(Table2[[#This Row],[New Build Percentage]:[Refurbishment Percentage]]), "")</f>
        <v/>
      </c>
      <c r="O93" s="96"/>
      <c r="P93" s="96"/>
      <c r="Q93" s="96"/>
      <c r="R93" s="23"/>
      <c r="S93" s="23"/>
      <c r="T93" s="97"/>
      <c r="U93" s="23"/>
      <c r="V93" s="23"/>
      <c r="W93" s="97"/>
      <c r="X93" s="97"/>
      <c r="Y93" s="97"/>
      <c r="Z93" s="97"/>
      <c r="AA93" s="97"/>
      <c r="AB93" s="97"/>
      <c r="AC93" s="97"/>
      <c r="AD93" s="97"/>
      <c r="AE93" s="97"/>
      <c r="AF93" s="98" t="str">
        <f>IF(SUM(Table2[[#This Row],[Funding Schools Condition Allocation]:[Funding Other]])&lt;&gt;0, SUM(Table2[[#This Row],[Funding Schools Condition Allocation]:[Funding Other]]), "")</f>
        <v/>
      </c>
      <c r="AG93" s="23"/>
      <c r="AH93" s="23"/>
      <c r="AI93" s="23"/>
      <c r="AJ93" s="23"/>
      <c r="AK93" s="23"/>
      <c r="AL93" s="23"/>
      <c r="AM93" s="23"/>
      <c r="AN93" s="98" t="str">
        <f>IF(SUM(Table2[[#This Row],[Places Additional Mainstream 6th Form]:[Places Re-Provided SEN]])&lt;&gt;0, SUM(Table2[[#This Row],[Places Additional Mainstream 6th Form]:[Places Re-Provided SEN]]), "")</f>
        <v/>
      </c>
      <c r="AO93" s="97"/>
      <c r="AP93" s="97"/>
      <c r="AQ93" s="97"/>
      <c r="AR93" s="97"/>
      <c r="AS93" s="97"/>
      <c r="AT93" s="97"/>
      <c r="AU93" s="97"/>
      <c r="AV93" s="97"/>
      <c r="AW93" s="97"/>
      <c r="AX93" s="99" t="str">
        <f>IF(SUM(Table2[[#This Row],[Substructure Total]:[Prefabricated Buildings And Building Units Total]])&lt;&gt;0, SUM(Table2[[#This Row],[Substructure Total]:[Prefabricated Buildings And Building Units Total]]), "")</f>
        <v/>
      </c>
      <c r="AY93" s="97"/>
      <c r="AZ93" s="99" t="str">
        <f>IF(SUM(Table2[[#This Row],[(Building Works Total)]:[External Works Total]])&lt;&gt;0, SUM(Table2[[#This Row],[(Building Works Total)]:[External Works Total]]), "")</f>
        <v/>
      </c>
      <c r="BA93" s="97"/>
      <c r="BB93" s="97"/>
      <c r="BC93" s="99" t="str">
        <f>IF(SUM(Table2[[#This Row],[Main Contractor’s Preliminaries Total]:[Main Contractor’s Overheads and Profit Total]])&lt;&gt;0, SUM(Table2[[#This Row],[Main Contractor’s Preliminaries Total]:[Main Contractor’s Overheads and Profit Total]]), "")</f>
        <v/>
      </c>
      <c r="BD93" s="97"/>
      <c r="BE93" s="97"/>
      <c r="BF93" s="97"/>
      <c r="BG93" s="97"/>
      <c r="BH93" s="99" t="str">
        <f>IF(SUM(Table2[[#This Row],[Project/Design Team Fees Total]:[Abnormals (included above where applicable)]])&lt;&gt;0, SUM(Table2[[#This Row],[Project/Design Team Fees Total]:[Abnormals (included above where applicable)]]), "")</f>
        <v/>
      </c>
      <c r="BI93" s="99" t="str">
        <f t="shared" si="2"/>
        <v/>
      </c>
      <c r="BJ93" s="22"/>
      <c r="BK93" s="100"/>
      <c r="BL93" s="100"/>
      <c r="BM93" s="100"/>
      <c r="BN93" s="100"/>
      <c r="BO93" s="100"/>
      <c r="BP93" s="100"/>
      <c r="BQ93" s="100"/>
      <c r="BR93" s="100"/>
      <c r="BS93" s="100"/>
      <c r="BT93" s="100"/>
      <c r="BU93" s="100"/>
      <c r="BV93" s="100"/>
    </row>
    <row r="94" spans="1:74" x14ac:dyDescent="0.2">
      <c r="A94" s="22"/>
      <c r="B94" s="21"/>
      <c r="C94" s="22"/>
      <c r="D94" s="22"/>
      <c r="E94" s="22"/>
      <c r="F94" s="21"/>
      <c r="G94" s="22"/>
      <c r="H94" s="22"/>
      <c r="I94" s="23"/>
      <c r="J94" s="23"/>
      <c r="K94" s="93"/>
      <c r="L94" s="94"/>
      <c r="M94" s="94"/>
      <c r="N94" s="95" t="str">
        <f>IF(OR(Table2[[#This Row],[New Build Percentage]]&lt;&gt;"", Table2[[#This Row],[Condition Works Percentage]]&lt;&gt;"", Table2[[#This Row],[Refurbishment Percentage]]&lt;&gt;""),SUM(Table2[[#This Row],[New Build Percentage]:[Refurbishment Percentage]]), "")</f>
        <v/>
      </c>
      <c r="O94" s="96"/>
      <c r="P94" s="96"/>
      <c r="Q94" s="96"/>
      <c r="R94" s="23"/>
      <c r="S94" s="23"/>
      <c r="T94" s="97"/>
      <c r="U94" s="23"/>
      <c r="V94" s="23"/>
      <c r="W94" s="97"/>
      <c r="X94" s="97"/>
      <c r="Y94" s="97"/>
      <c r="Z94" s="97"/>
      <c r="AA94" s="97"/>
      <c r="AB94" s="97"/>
      <c r="AC94" s="97"/>
      <c r="AD94" s="97"/>
      <c r="AE94" s="97"/>
      <c r="AF94" s="98" t="str">
        <f>IF(SUM(Table2[[#This Row],[Funding Schools Condition Allocation]:[Funding Other]])&lt;&gt;0, SUM(Table2[[#This Row],[Funding Schools Condition Allocation]:[Funding Other]]), "")</f>
        <v/>
      </c>
      <c r="AG94" s="23"/>
      <c r="AH94" s="23"/>
      <c r="AI94" s="23"/>
      <c r="AJ94" s="23"/>
      <c r="AK94" s="23"/>
      <c r="AL94" s="23"/>
      <c r="AM94" s="23"/>
      <c r="AN94" s="98" t="str">
        <f>IF(SUM(Table2[[#This Row],[Places Additional Mainstream 6th Form]:[Places Re-Provided SEN]])&lt;&gt;0, SUM(Table2[[#This Row],[Places Additional Mainstream 6th Form]:[Places Re-Provided SEN]]), "")</f>
        <v/>
      </c>
      <c r="AO94" s="97"/>
      <c r="AP94" s="97"/>
      <c r="AQ94" s="97"/>
      <c r="AR94" s="97"/>
      <c r="AS94" s="97"/>
      <c r="AT94" s="97"/>
      <c r="AU94" s="97"/>
      <c r="AV94" s="97"/>
      <c r="AW94" s="97"/>
      <c r="AX94" s="99" t="str">
        <f>IF(SUM(Table2[[#This Row],[Substructure Total]:[Prefabricated Buildings And Building Units Total]])&lt;&gt;0, SUM(Table2[[#This Row],[Substructure Total]:[Prefabricated Buildings And Building Units Total]]), "")</f>
        <v/>
      </c>
      <c r="AY94" s="97"/>
      <c r="AZ94" s="99" t="str">
        <f>IF(SUM(Table2[[#This Row],[(Building Works Total)]:[External Works Total]])&lt;&gt;0, SUM(Table2[[#This Row],[(Building Works Total)]:[External Works Total]]), "")</f>
        <v/>
      </c>
      <c r="BA94" s="97"/>
      <c r="BB94" s="97"/>
      <c r="BC94" s="99" t="str">
        <f>IF(SUM(Table2[[#This Row],[Main Contractor’s Preliminaries Total]:[Main Contractor’s Overheads and Profit Total]])&lt;&gt;0, SUM(Table2[[#This Row],[Main Contractor’s Preliminaries Total]:[Main Contractor’s Overheads and Profit Total]]), "")</f>
        <v/>
      </c>
      <c r="BD94" s="97"/>
      <c r="BE94" s="97"/>
      <c r="BF94" s="97"/>
      <c r="BG94" s="97"/>
      <c r="BH94" s="99" t="str">
        <f>IF(SUM(Table2[[#This Row],[Project/Design Team Fees Total]:[Abnormals (included above where applicable)]])&lt;&gt;0, SUM(Table2[[#This Row],[Project/Design Team Fees Total]:[Abnormals (included above where applicable)]]), "")</f>
        <v/>
      </c>
      <c r="BI94" s="99" t="str">
        <f t="shared" si="2"/>
        <v/>
      </c>
      <c r="BJ94" s="22"/>
      <c r="BK94" s="100"/>
      <c r="BL94" s="100"/>
      <c r="BM94" s="100"/>
      <c r="BN94" s="100"/>
      <c r="BO94" s="100"/>
      <c r="BP94" s="100"/>
      <c r="BQ94" s="100"/>
      <c r="BR94" s="100"/>
      <c r="BS94" s="100"/>
      <c r="BT94" s="100"/>
      <c r="BU94" s="100"/>
      <c r="BV94" s="100"/>
    </row>
    <row r="95" spans="1:74" x14ac:dyDescent="0.2">
      <c r="A95" s="22"/>
      <c r="B95" s="21"/>
      <c r="C95" s="22"/>
      <c r="D95" s="22"/>
      <c r="E95" s="22"/>
      <c r="F95" s="21"/>
      <c r="G95" s="22"/>
      <c r="H95" s="22"/>
      <c r="I95" s="23"/>
      <c r="J95" s="23"/>
      <c r="K95" s="93"/>
      <c r="L95" s="94"/>
      <c r="M95" s="94"/>
      <c r="N95" s="95" t="str">
        <f>IF(OR(Table2[[#This Row],[New Build Percentage]]&lt;&gt;"", Table2[[#This Row],[Condition Works Percentage]]&lt;&gt;"", Table2[[#This Row],[Refurbishment Percentage]]&lt;&gt;""),SUM(Table2[[#This Row],[New Build Percentage]:[Refurbishment Percentage]]), "")</f>
        <v/>
      </c>
      <c r="O95" s="96"/>
      <c r="P95" s="96"/>
      <c r="Q95" s="96"/>
      <c r="R95" s="23"/>
      <c r="S95" s="23"/>
      <c r="T95" s="97"/>
      <c r="U95" s="23"/>
      <c r="V95" s="23"/>
      <c r="W95" s="97"/>
      <c r="X95" s="97"/>
      <c r="Y95" s="97"/>
      <c r="Z95" s="97"/>
      <c r="AA95" s="97"/>
      <c r="AB95" s="97"/>
      <c r="AC95" s="97"/>
      <c r="AD95" s="97"/>
      <c r="AE95" s="97"/>
      <c r="AF95" s="98" t="str">
        <f>IF(SUM(Table2[[#This Row],[Funding Schools Condition Allocation]:[Funding Other]])&lt;&gt;0, SUM(Table2[[#This Row],[Funding Schools Condition Allocation]:[Funding Other]]), "")</f>
        <v/>
      </c>
      <c r="AG95" s="23"/>
      <c r="AH95" s="23"/>
      <c r="AI95" s="23"/>
      <c r="AJ95" s="23"/>
      <c r="AK95" s="23"/>
      <c r="AL95" s="23"/>
      <c r="AM95" s="23"/>
      <c r="AN95" s="98" t="str">
        <f>IF(SUM(Table2[[#This Row],[Places Additional Mainstream 6th Form]:[Places Re-Provided SEN]])&lt;&gt;0, SUM(Table2[[#This Row],[Places Additional Mainstream 6th Form]:[Places Re-Provided SEN]]), "")</f>
        <v/>
      </c>
      <c r="AO95" s="97"/>
      <c r="AP95" s="97"/>
      <c r="AQ95" s="97"/>
      <c r="AR95" s="97"/>
      <c r="AS95" s="97"/>
      <c r="AT95" s="97"/>
      <c r="AU95" s="97"/>
      <c r="AV95" s="97"/>
      <c r="AW95" s="97"/>
      <c r="AX95" s="99" t="str">
        <f>IF(SUM(Table2[[#This Row],[Substructure Total]:[Prefabricated Buildings And Building Units Total]])&lt;&gt;0, SUM(Table2[[#This Row],[Substructure Total]:[Prefabricated Buildings And Building Units Total]]), "")</f>
        <v/>
      </c>
      <c r="AY95" s="97"/>
      <c r="AZ95" s="99" t="str">
        <f>IF(SUM(Table2[[#This Row],[(Building Works Total)]:[External Works Total]])&lt;&gt;0, SUM(Table2[[#This Row],[(Building Works Total)]:[External Works Total]]), "")</f>
        <v/>
      </c>
      <c r="BA95" s="97"/>
      <c r="BB95" s="97"/>
      <c r="BC95" s="99" t="str">
        <f>IF(SUM(Table2[[#This Row],[Main Contractor’s Preliminaries Total]:[Main Contractor’s Overheads and Profit Total]])&lt;&gt;0, SUM(Table2[[#This Row],[Main Contractor’s Preliminaries Total]:[Main Contractor’s Overheads and Profit Total]]), "")</f>
        <v/>
      </c>
      <c r="BD95" s="97"/>
      <c r="BE95" s="97"/>
      <c r="BF95" s="97"/>
      <c r="BG95" s="97"/>
      <c r="BH95" s="99" t="str">
        <f>IF(SUM(Table2[[#This Row],[Project/Design Team Fees Total]:[Abnormals (included above where applicable)]])&lt;&gt;0, SUM(Table2[[#This Row],[Project/Design Team Fees Total]:[Abnormals (included above where applicable)]]), "")</f>
        <v/>
      </c>
      <c r="BI95" s="99" t="str">
        <f t="shared" si="2"/>
        <v/>
      </c>
      <c r="BJ95" s="22"/>
      <c r="BK95" s="100"/>
      <c r="BL95" s="100"/>
      <c r="BM95" s="100"/>
      <c r="BN95" s="100"/>
      <c r="BO95" s="100"/>
      <c r="BP95" s="100"/>
      <c r="BQ95" s="100"/>
      <c r="BR95" s="100"/>
      <c r="BS95" s="100"/>
      <c r="BT95" s="100"/>
      <c r="BU95" s="100"/>
      <c r="BV95" s="100"/>
    </row>
    <row r="96" spans="1:74" x14ac:dyDescent="0.2">
      <c r="A96" s="22"/>
      <c r="B96" s="21"/>
      <c r="C96" s="22"/>
      <c r="D96" s="22"/>
      <c r="E96" s="22"/>
      <c r="F96" s="21"/>
      <c r="G96" s="22"/>
      <c r="H96" s="22"/>
      <c r="I96" s="23"/>
      <c r="J96" s="23"/>
      <c r="K96" s="93"/>
      <c r="L96" s="94"/>
      <c r="M96" s="94"/>
      <c r="N96" s="95" t="str">
        <f>IF(OR(Table2[[#This Row],[New Build Percentage]]&lt;&gt;"", Table2[[#This Row],[Condition Works Percentage]]&lt;&gt;"", Table2[[#This Row],[Refurbishment Percentage]]&lt;&gt;""),SUM(Table2[[#This Row],[New Build Percentage]:[Refurbishment Percentage]]), "")</f>
        <v/>
      </c>
      <c r="O96" s="96"/>
      <c r="P96" s="96"/>
      <c r="Q96" s="96"/>
      <c r="R96" s="23"/>
      <c r="S96" s="23"/>
      <c r="T96" s="97"/>
      <c r="U96" s="23"/>
      <c r="V96" s="23"/>
      <c r="W96" s="97"/>
      <c r="X96" s="97"/>
      <c r="Y96" s="97"/>
      <c r="Z96" s="97"/>
      <c r="AA96" s="97"/>
      <c r="AB96" s="97"/>
      <c r="AC96" s="97"/>
      <c r="AD96" s="97"/>
      <c r="AE96" s="97"/>
      <c r="AF96" s="98" t="str">
        <f>IF(SUM(Table2[[#This Row],[Funding Schools Condition Allocation]:[Funding Other]])&lt;&gt;0, SUM(Table2[[#This Row],[Funding Schools Condition Allocation]:[Funding Other]]), "")</f>
        <v/>
      </c>
      <c r="AG96" s="23"/>
      <c r="AH96" s="23"/>
      <c r="AI96" s="23"/>
      <c r="AJ96" s="23"/>
      <c r="AK96" s="23"/>
      <c r="AL96" s="23"/>
      <c r="AM96" s="23"/>
      <c r="AN96" s="98" t="str">
        <f>IF(SUM(Table2[[#This Row],[Places Additional Mainstream 6th Form]:[Places Re-Provided SEN]])&lt;&gt;0, SUM(Table2[[#This Row],[Places Additional Mainstream 6th Form]:[Places Re-Provided SEN]]), "")</f>
        <v/>
      </c>
      <c r="AO96" s="97"/>
      <c r="AP96" s="97"/>
      <c r="AQ96" s="97"/>
      <c r="AR96" s="97"/>
      <c r="AS96" s="97"/>
      <c r="AT96" s="97"/>
      <c r="AU96" s="97"/>
      <c r="AV96" s="97"/>
      <c r="AW96" s="97"/>
      <c r="AX96" s="99" t="str">
        <f>IF(SUM(Table2[[#This Row],[Substructure Total]:[Prefabricated Buildings And Building Units Total]])&lt;&gt;0, SUM(Table2[[#This Row],[Substructure Total]:[Prefabricated Buildings And Building Units Total]]), "")</f>
        <v/>
      </c>
      <c r="AY96" s="97"/>
      <c r="AZ96" s="99" t="str">
        <f>IF(SUM(Table2[[#This Row],[(Building Works Total)]:[External Works Total]])&lt;&gt;0, SUM(Table2[[#This Row],[(Building Works Total)]:[External Works Total]]), "")</f>
        <v/>
      </c>
      <c r="BA96" s="97"/>
      <c r="BB96" s="97"/>
      <c r="BC96" s="99" t="str">
        <f>IF(SUM(Table2[[#This Row],[Main Contractor’s Preliminaries Total]:[Main Contractor’s Overheads and Profit Total]])&lt;&gt;0, SUM(Table2[[#This Row],[Main Contractor’s Preliminaries Total]:[Main Contractor’s Overheads and Profit Total]]), "")</f>
        <v/>
      </c>
      <c r="BD96" s="97"/>
      <c r="BE96" s="97"/>
      <c r="BF96" s="97"/>
      <c r="BG96" s="97"/>
      <c r="BH96" s="99" t="str">
        <f>IF(SUM(Table2[[#This Row],[Project/Design Team Fees Total]:[Abnormals (included above where applicable)]])&lt;&gt;0, SUM(Table2[[#This Row],[Project/Design Team Fees Total]:[Abnormals (included above where applicable)]]), "")</f>
        <v/>
      </c>
      <c r="BI96" s="99" t="str">
        <f t="shared" si="2"/>
        <v/>
      </c>
      <c r="BJ96" s="22"/>
      <c r="BK96" s="100"/>
      <c r="BL96" s="100"/>
      <c r="BM96" s="100"/>
      <c r="BN96" s="100"/>
      <c r="BO96" s="100"/>
      <c r="BP96" s="100"/>
      <c r="BQ96" s="100"/>
      <c r="BR96" s="100"/>
      <c r="BS96" s="100"/>
      <c r="BT96" s="100"/>
      <c r="BU96" s="100"/>
      <c r="BV96" s="100"/>
    </row>
    <row r="97" spans="1:74" x14ac:dyDescent="0.2">
      <c r="A97" s="22"/>
      <c r="B97" s="21"/>
      <c r="C97" s="22"/>
      <c r="D97" s="22"/>
      <c r="E97" s="22"/>
      <c r="F97" s="21"/>
      <c r="G97" s="22"/>
      <c r="H97" s="22"/>
      <c r="I97" s="23"/>
      <c r="J97" s="23"/>
      <c r="K97" s="93"/>
      <c r="L97" s="94"/>
      <c r="M97" s="94"/>
      <c r="N97" s="95" t="str">
        <f>IF(OR(Table2[[#This Row],[New Build Percentage]]&lt;&gt;"", Table2[[#This Row],[Condition Works Percentage]]&lt;&gt;"", Table2[[#This Row],[Refurbishment Percentage]]&lt;&gt;""),SUM(Table2[[#This Row],[New Build Percentage]:[Refurbishment Percentage]]), "")</f>
        <v/>
      </c>
      <c r="O97" s="96"/>
      <c r="P97" s="96"/>
      <c r="Q97" s="96"/>
      <c r="R97" s="23"/>
      <c r="S97" s="23"/>
      <c r="T97" s="97"/>
      <c r="U97" s="23"/>
      <c r="V97" s="23"/>
      <c r="W97" s="97"/>
      <c r="X97" s="97"/>
      <c r="Y97" s="97"/>
      <c r="Z97" s="97"/>
      <c r="AA97" s="97"/>
      <c r="AB97" s="97"/>
      <c r="AC97" s="97"/>
      <c r="AD97" s="97"/>
      <c r="AE97" s="97"/>
      <c r="AF97" s="98" t="str">
        <f>IF(SUM(Table2[[#This Row],[Funding Schools Condition Allocation]:[Funding Other]])&lt;&gt;0, SUM(Table2[[#This Row],[Funding Schools Condition Allocation]:[Funding Other]]), "")</f>
        <v/>
      </c>
      <c r="AG97" s="23"/>
      <c r="AH97" s="23"/>
      <c r="AI97" s="23"/>
      <c r="AJ97" s="23"/>
      <c r="AK97" s="23"/>
      <c r="AL97" s="23"/>
      <c r="AM97" s="23"/>
      <c r="AN97" s="98" t="str">
        <f>IF(SUM(Table2[[#This Row],[Places Additional Mainstream 6th Form]:[Places Re-Provided SEN]])&lt;&gt;0, SUM(Table2[[#This Row],[Places Additional Mainstream 6th Form]:[Places Re-Provided SEN]]), "")</f>
        <v/>
      </c>
      <c r="AO97" s="97"/>
      <c r="AP97" s="97"/>
      <c r="AQ97" s="97"/>
      <c r="AR97" s="97"/>
      <c r="AS97" s="97"/>
      <c r="AT97" s="97"/>
      <c r="AU97" s="97"/>
      <c r="AV97" s="97"/>
      <c r="AW97" s="97"/>
      <c r="AX97" s="99" t="str">
        <f>IF(SUM(Table2[[#This Row],[Substructure Total]:[Prefabricated Buildings And Building Units Total]])&lt;&gt;0, SUM(Table2[[#This Row],[Substructure Total]:[Prefabricated Buildings And Building Units Total]]), "")</f>
        <v/>
      </c>
      <c r="AY97" s="97"/>
      <c r="AZ97" s="99" t="str">
        <f>IF(SUM(Table2[[#This Row],[(Building Works Total)]:[External Works Total]])&lt;&gt;0, SUM(Table2[[#This Row],[(Building Works Total)]:[External Works Total]]), "")</f>
        <v/>
      </c>
      <c r="BA97" s="97"/>
      <c r="BB97" s="97"/>
      <c r="BC97" s="99" t="str">
        <f>IF(SUM(Table2[[#This Row],[Main Contractor’s Preliminaries Total]:[Main Contractor’s Overheads and Profit Total]])&lt;&gt;0, SUM(Table2[[#This Row],[Main Contractor’s Preliminaries Total]:[Main Contractor’s Overheads and Profit Total]]), "")</f>
        <v/>
      </c>
      <c r="BD97" s="97"/>
      <c r="BE97" s="97"/>
      <c r="BF97" s="97"/>
      <c r="BG97" s="97"/>
      <c r="BH97" s="99" t="str">
        <f>IF(SUM(Table2[[#This Row],[Project/Design Team Fees Total]:[Abnormals (included above where applicable)]])&lt;&gt;0, SUM(Table2[[#This Row],[Project/Design Team Fees Total]:[Abnormals (included above where applicable)]]), "")</f>
        <v/>
      </c>
      <c r="BI97" s="99" t="str">
        <f t="shared" si="2"/>
        <v/>
      </c>
      <c r="BJ97" s="22"/>
      <c r="BK97" s="100"/>
      <c r="BL97" s="100"/>
      <c r="BM97" s="100"/>
      <c r="BN97" s="100"/>
      <c r="BO97" s="100"/>
      <c r="BP97" s="100"/>
      <c r="BQ97" s="100"/>
      <c r="BR97" s="100"/>
      <c r="BS97" s="100"/>
      <c r="BT97" s="100"/>
      <c r="BU97" s="100"/>
      <c r="BV97" s="100"/>
    </row>
    <row r="98" spans="1:74" x14ac:dyDescent="0.2">
      <c r="A98" s="22"/>
      <c r="B98" s="21"/>
      <c r="C98" s="22"/>
      <c r="D98" s="22"/>
      <c r="E98" s="22"/>
      <c r="F98" s="21"/>
      <c r="G98" s="22"/>
      <c r="H98" s="22"/>
      <c r="I98" s="23"/>
      <c r="J98" s="23"/>
      <c r="K98" s="93"/>
      <c r="L98" s="94"/>
      <c r="M98" s="94"/>
      <c r="N98" s="95" t="str">
        <f>IF(OR(Table2[[#This Row],[New Build Percentage]]&lt;&gt;"", Table2[[#This Row],[Condition Works Percentage]]&lt;&gt;"", Table2[[#This Row],[Refurbishment Percentage]]&lt;&gt;""),SUM(Table2[[#This Row],[New Build Percentage]:[Refurbishment Percentage]]), "")</f>
        <v/>
      </c>
      <c r="O98" s="96"/>
      <c r="P98" s="96"/>
      <c r="Q98" s="96"/>
      <c r="R98" s="23"/>
      <c r="S98" s="23"/>
      <c r="T98" s="97"/>
      <c r="U98" s="23"/>
      <c r="V98" s="23"/>
      <c r="W98" s="97"/>
      <c r="X98" s="97"/>
      <c r="Y98" s="97"/>
      <c r="Z98" s="97"/>
      <c r="AA98" s="97"/>
      <c r="AB98" s="97"/>
      <c r="AC98" s="97"/>
      <c r="AD98" s="97"/>
      <c r="AE98" s="97"/>
      <c r="AF98" s="98" t="str">
        <f>IF(SUM(Table2[[#This Row],[Funding Schools Condition Allocation]:[Funding Other]])&lt;&gt;0, SUM(Table2[[#This Row],[Funding Schools Condition Allocation]:[Funding Other]]), "")</f>
        <v/>
      </c>
      <c r="AG98" s="23"/>
      <c r="AH98" s="23"/>
      <c r="AI98" s="23"/>
      <c r="AJ98" s="23"/>
      <c r="AK98" s="23"/>
      <c r="AL98" s="23"/>
      <c r="AM98" s="23"/>
      <c r="AN98" s="98" t="str">
        <f>IF(SUM(Table2[[#This Row],[Places Additional Mainstream 6th Form]:[Places Re-Provided SEN]])&lt;&gt;0, SUM(Table2[[#This Row],[Places Additional Mainstream 6th Form]:[Places Re-Provided SEN]]), "")</f>
        <v/>
      </c>
      <c r="AO98" s="97"/>
      <c r="AP98" s="97"/>
      <c r="AQ98" s="97"/>
      <c r="AR98" s="97"/>
      <c r="AS98" s="97"/>
      <c r="AT98" s="97"/>
      <c r="AU98" s="97"/>
      <c r="AV98" s="97"/>
      <c r="AW98" s="97"/>
      <c r="AX98" s="99" t="str">
        <f>IF(SUM(Table2[[#This Row],[Substructure Total]:[Prefabricated Buildings And Building Units Total]])&lt;&gt;0, SUM(Table2[[#This Row],[Substructure Total]:[Prefabricated Buildings And Building Units Total]]), "")</f>
        <v/>
      </c>
      <c r="AY98" s="97"/>
      <c r="AZ98" s="99" t="str">
        <f>IF(SUM(Table2[[#This Row],[(Building Works Total)]:[External Works Total]])&lt;&gt;0, SUM(Table2[[#This Row],[(Building Works Total)]:[External Works Total]]), "")</f>
        <v/>
      </c>
      <c r="BA98" s="97"/>
      <c r="BB98" s="97"/>
      <c r="BC98" s="99" t="str">
        <f>IF(SUM(Table2[[#This Row],[Main Contractor’s Preliminaries Total]:[Main Contractor’s Overheads and Profit Total]])&lt;&gt;0, SUM(Table2[[#This Row],[Main Contractor’s Preliminaries Total]:[Main Contractor’s Overheads and Profit Total]]), "")</f>
        <v/>
      </c>
      <c r="BD98" s="97"/>
      <c r="BE98" s="97"/>
      <c r="BF98" s="97"/>
      <c r="BG98" s="97"/>
      <c r="BH98" s="99" t="str">
        <f>IF(SUM(Table2[[#This Row],[Project/Design Team Fees Total]:[Abnormals (included above where applicable)]])&lt;&gt;0, SUM(Table2[[#This Row],[Project/Design Team Fees Total]:[Abnormals (included above where applicable)]]), "")</f>
        <v/>
      </c>
      <c r="BI98" s="99" t="str">
        <f t="shared" si="2"/>
        <v/>
      </c>
      <c r="BJ98" s="22"/>
      <c r="BK98" s="100"/>
      <c r="BL98" s="100"/>
      <c r="BM98" s="100"/>
      <c r="BN98" s="100"/>
      <c r="BO98" s="100"/>
      <c r="BP98" s="100"/>
      <c r="BQ98" s="100"/>
      <c r="BR98" s="100"/>
      <c r="BS98" s="100"/>
      <c r="BT98" s="100"/>
      <c r="BU98" s="100"/>
      <c r="BV98" s="100"/>
    </row>
    <row r="99" spans="1:74" x14ac:dyDescent="0.2">
      <c r="A99" s="22"/>
      <c r="B99" s="21"/>
      <c r="C99" s="22"/>
      <c r="D99" s="22"/>
      <c r="E99" s="22"/>
      <c r="F99" s="21"/>
      <c r="G99" s="22"/>
      <c r="H99" s="22"/>
      <c r="I99" s="23"/>
      <c r="J99" s="23"/>
      <c r="K99" s="93"/>
      <c r="L99" s="94"/>
      <c r="M99" s="94"/>
      <c r="N99" s="95" t="str">
        <f>IF(OR(Table2[[#This Row],[New Build Percentage]]&lt;&gt;"", Table2[[#This Row],[Condition Works Percentage]]&lt;&gt;"", Table2[[#This Row],[Refurbishment Percentage]]&lt;&gt;""),SUM(Table2[[#This Row],[New Build Percentage]:[Refurbishment Percentage]]), "")</f>
        <v/>
      </c>
      <c r="O99" s="96"/>
      <c r="P99" s="96"/>
      <c r="Q99" s="96"/>
      <c r="R99" s="23"/>
      <c r="S99" s="23"/>
      <c r="T99" s="97"/>
      <c r="U99" s="23"/>
      <c r="V99" s="23"/>
      <c r="W99" s="97"/>
      <c r="X99" s="97"/>
      <c r="Y99" s="97"/>
      <c r="Z99" s="97"/>
      <c r="AA99" s="97"/>
      <c r="AB99" s="97"/>
      <c r="AC99" s="97"/>
      <c r="AD99" s="97"/>
      <c r="AE99" s="97"/>
      <c r="AF99" s="98" t="str">
        <f>IF(SUM(Table2[[#This Row],[Funding Schools Condition Allocation]:[Funding Other]])&lt;&gt;0, SUM(Table2[[#This Row],[Funding Schools Condition Allocation]:[Funding Other]]), "")</f>
        <v/>
      </c>
      <c r="AG99" s="23"/>
      <c r="AH99" s="23"/>
      <c r="AI99" s="23"/>
      <c r="AJ99" s="23"/>
      <c r="AK99" s="23"/>
      <c r="AL99" s="23"/>
      <c r="AM99" s="23"/>
      <c r="AN99" s="98" t="str">
        <f>IF(SUM(Table2[[#This Row],[Places Additional Mainstream 6th Form]:[Places Re-Provided SEN]])&lt;&gt;0, SUM(Table2[[#This Row],[Places Additional Mainstream 6th Form]:[Places Re-Provided SEN]]), "")</f>
        <v/>
      </c>
      <c r="AO99" s="97"/>
      <c r="AP99" s="97"/>
      <c r="AQ99" s="97"/>
      <c r="AR99" s="97"/>
      <c r="AS99" s="97"/>
      <c r="AT99" s="97"/>
      <c r="AU99" s="97"/>
      <c r="AV99" s="97"/>
      <c r="AW99" s="97"/>
      <c r="AX99" s="99" t="str">
        <f>IF(SUM(Table2[[#This Row],[Substructure Total]:[Prefabricated Buildings And Building Units Total]])&lt;&gt;0, SUM(Table2[[#This Row],[Substructure Total]:[Prefabricated Buildings And Building Units Total]]), "")</f>
        <v/>
      </c>
      <c r="AY99" s="97"/>
      <c r="AZ99" s="99" t="str">
        <f>IF(SUM(Table2[[#This Row],[(Building Works Total)]:[External Works Total]])&lt;&gt;0, SUM(Table2[[#This Row],[(Building Works Total)]:[External Works Total]]), "")</f>
        <v/>
      </c>
      <c r="BA99" s="97"/>
      <c r="BB99" s="97"/>
      <c r="BC99" s="99" t="str">
        <f>IF(SUM(Table2[[#This Row],[Main Contractor’s Preliminaries Total]:[Main Contractor’s Overheads and Profit Total]])&lt;&gt;0, SUM(Table2[[#This Row],[Main Contractor’s Preliminaries Total]:[Main Contractor’s Overheads and Profit Total]]), "")</f>
        <v/>
      </c>
      <c r="BD99" s="97"/>
      <c r="BE99" s="97"/>
      <c r="BF99" s="97"/>
      <c r="BG99" s="97"/>
      <c r="BH99" s="99" t="str">
        <f>IF(SUM(Table2[[#This Row],[Project/Design Team Fees Total]:[Abnormals (included above where applicable)]])&lt;&gt;0, SUM(Table2[[#This Row],[Project/Design Team Fees Total]:[Abnormals (included above where applicable)]]), "")</f>
        <v/>
      </c>
      <c r="BI99" s="99" t="str">
        <f t="shared" si="2"/>
        <v/>
      </c>
      <c r="BJ99" s="22"/>
      <c r="BK99" s="100"/>
      <c r="BL99" s="100"/>
      <c r="BM99" s="100"/>
      <c r="BN99" s="100"/>
      <c r="BO99" s="100"/>
      <c r="BP99" s="100"/>
      <c r="BQ99" s="100"/>
      <c r="BR99" s="100"/>
      <c r="BS99" s="100"/>
      <c r="BT99" s="100"/>
      <c r="BU99" s="100"/>
      <c r="BV99" s="100"/>
    </row>
    <row r="100" spans="1:74" x14ac:dyDescent="0.2">
      <c r="A100" s="22"/>
      <c r="B100" s="21"/>
      <c r="C100" s="22"/>
      <c r="D100" s="22"/>
      <c r="E100" s="22"/>
      <c r="F100" s="21"/>
      <c r="G100" s="22"/>
      <c r="H100" s="22"/>
      <c r="I100" s="23"/>
      <c r="J100" s="23"/>
      <c r="K100" s="93"/>
      <c r="L100" s="94"/>
      <c r="M100" s="94"/>
      <c r="N100" s="95" t="str">
        <f>IF(OR(Table2[[#This Row],[New Build Percentage]]&lt;&gt;"", Table2[[#This Row],[Condition Works Percentage]]&lt;&gt;"", Table2[[#This Row],[Refurbishment Percentage]]&lt;&gt;""),SUM(Table2[[#This Row],[New Build Percentage]:[Refurbishment Percentage]]), "")</f>
        <v/>
      </c>
      <c r="O100" s="96"/>
      <c r="P100" s="96"/>
      <c r="Q100" s="96"/>
      <c r="R100" s="23"/>
      <c r="S100" s="23"/>
      <c r="T100" s="97"/>
      <c r="U100" s="23"/>
      <c r="V100" s="23"/>
      <c r="W100" s="97"/>
      <c r="X100" s="97"/>
      <c r="Y100" s="97"/>
      <c r="Z100" s="97"/>
      <c r="AA100" s="97"/>
      <c r="AB100" s="97"/>
      <c r="AC100" s="97"/>
      <c r="AD100" s="97"/>
      <c r="AE100" s="97"/>
      <c r="AF100" s="98" t="str">
        <f>IF(SUM(Table2[[#This Row],[Funding Schools Condition Allocation]:[Funding Other]])&lt;&gt;0, SUM(Table2[[#This Row],[Funding Schools Condition Allocation]:[Funding Other]]), "")</f>
        <v/>
      </c>
      <c r="AG100" s="23"/>
      <c r="AH100" s="23"/>
      <c r="AI100" s="23"/>
      <c r="AJ100" s="23"/>
      <c r="AK100" s="23"/>
      <c r="AL100" s="23"/>
      <c r="AM100" s="23"/>
      <c r="AN100" s="98" t="str">
        <f>IF(SUM(Table2[[#This Row],[Places Additional Mainstream 6th Form]:[Places Re-Provided SEN]])&lt;&gt;0, SUM(Table2[[#This Row],[Places Additional Mainstream 6th Form]:[Places Re-Provided SEN]]), "")</f>
        <v/>
      </c>
      <c r="AO100" s="97"/>
      <c r="AP100" s="97"/>
      <c r="AQ100" s="97"/>
      <c r="AR100" s="97"/>
      <c r="AS100" s="97"/>
      <c r="AT100" s="97"/>
      <c r="AU100" s="97"/>
      <c r="AV100" s="97"/>
      <c r="AW100" s="97"/>
      <c r="AX100" s="99" t="str">
        <f>IF(SUM(Table2[[#This Row],[Substructure Total]:[Prefabricated Buildings And Building Units Total]])&lt;&gt;0, SUM(Table2[[#This Row],[Substructure Total]:[Prefabricated Buildings And Building Units Total]]), "")</f>
        <v/>
      </c>
      <c r="AY100" s="97"/>
      <c r="AZ100" s="99" t="str">
        <f>IF(SUM(Table2[[#This Row],[(Building Works Total)]:[External Works Total]])&lt;&gt;0, SUM(Table2[[#This Row],[(Building Works Total)]:[External Works Total]]), "")</f>
        <v/>
      </c>
      <c r="BA100" s="97"/>
      <c r="BB100" s="97"/>
      <c r="BC100" s="99" t="str">
        <f>IF(SUM(Table2[[#This Row],[Main Contractor’s Preliminaries Total]:[Main Contractor’s Overheads and Profit Total]])&lt;&gt;0, SUM(Table2[[#This Row],[Main Contractor’s Preliminaries Total]:[Main Contractor’s Overheads and Profit Total]]), "")</f>
        <v/>
      </c>
      <c r="BD100" s="97"/>
      <c r="BE100" s="97"/>
      <c r="BF100" s="97"/>
      <c r="BG100" s="97"/>
      <c r="BH100" s="99" t="str">
        <f>IF(SUM(Table2[[#This Row],[Project/Design Team Fees Total]:[Abnormals (included above where applicable)]])&lt;&gt;0, SUM(Table2[[#This Row],[Project/Design Team Fees Total]:[Abnormals (included above where applicable)]]), "")</f>
        <v/>
      </c>
      <c r="BI100" s="99" t="str">
        <f t="shared" si="2"/>
        <v/>
      </c>
      <c r="BJ100" s="22"/>
      <c r="BK100" s="100"/>
      <c r="BL100" s="100"/>
      <c r="BM100" s="100"/>
      <c r="BN100" s="100"/>
      <c r="BO100" s="100"/>
      <c r="BP100" s="100"/>
      <c r="BQ100" s="100"/>
      <c r="BR100" s="100"/>
      <c r="BS100" s="100"/>
      <c r="BT100" s="100"/>
      <c r="BU100" s="100"/>
      <c r="BV100" s="100"/>
    </row>
    <row r="101" spans="1:74" x14ac:dyDescent="0.2">
      <c r="A101" s="22"/>
      <c r="B101" s="21"/>
      <c r="C101" s="22"/>
      <c r="D101" s="22"/>
      <c r="E101" s="22"/>
      <c r="F101" s="21"/>
      <c r="G101" s="22"/>
      <c r="H101" s="22"/>
      <c r="I101" s="23"/>
      <c r="J101" s="23"/>
      <c r="K101" s="93"/>
      <c r="L101" s="94"/>
      <c r="M101" s="94"/>
      <c r="N101" s="95" t="str">
        <f>IF(OR(Table2[[#This Row],[New Build Percentage]]&lt;&gt;"", Table2[[#This Row],[Condition Works Percentage]]&lt;&gt;"", Table2[[#This Row],[Refurbishment Percentage]]&lt;&gt;""),SUM(Table2[[#This Row],[New Build Percentage]:[Refurbishment Percentage]]), "")</f>
        <v/>
      </c>
      <c r="O101" s="96"/>
      <c r="P101" s="96"/>
      <c r="Q101" s="96"/>
      <c r="R101" s="23"/>
      <c r="S101" s="23"/>
      <c r="T101" s="97"/>
      <c r="U101" s="23"/>
      <c r="V101" s="23"/>
      <c r="W101" s="97"/>
      <c r="X101" s="97"/>
      <c r="Y101" s="97"/>
      <c r="Z101" s="97"/>
      <c r="AA101" s="97"/>
      <c r="AB101" s="97"/>
      <c r="AC101" s="97"/>
      <c r="AD101" s="97"/>
      <c r="AE101" s="97"/>
      <c r="AF101" s="98" t="str">
        <f>IF(SUM(Table2[[#This Row],[Funding Schools Condition Allocation]:[Funding Other]])&lt;&gt;0, SUM(Table2[[#This Row],[Funding Schools Condition Allocation]:[Funding Other]]), "")</f>
        <v/>
      </c>
      <c r="AG101" s="23"/>
      <c r="AH101" s="23"/>
      <c r="AI101" s="23"/>
      <c r="AJ101" s="23"/>
      <c r="AK101" s="23"/>
      <c r="AL101" s="23"/>
      <c r="AM101" s="23"/>
      <c r="AN101" s="98" t="str">
        <f>IF(SUM(Table2[[#This Row],[Places Additional Mainstream 6th Form]:[Places Re-Provided SEN]])&lt;&gt;0, SUM(Table2[[#This Row],[Places Additional Mainstream 6th Form]:[Places Re-Provided SEN]]), "")</f>
        <v/>
      </c>
      <c r="AO101" s="97"/>
      <c r="AP101" s="97"/>
      <c r="AQ101" s="97"/>
      <c r="AR101" s="97"/>
      <c r="AS101" s="97"/>
      <c r="AT101" s="97"/>
      <c r="AU101" s="97"/>
      <c r="AV101" s="97"/>
      <c r="AW101" s="97"/>
      <c r="AX101" s="99" t="str">
        <f>IF(SUM(Table2[[#This Row],[Substructure Total]:[Prefabricated Buildings And Building Units Total]])&lt;&gt;0, SUM(Table2[[#This Row],[Substructure Total]:[Prefabricated Buildings And Building Units Total]]), "")</f>
        <v/>
      </c>
      <c r="AY101" s="97"/>
      <c r="AZ101" s="99" t="str">
        <f>IF(SUM(Table2[[#This Row],[(Building Works Total)]:[External Works Total]])&lt;&gt;0, SUM(Table2[[#This Row],[(Building Works Total)]:[External Works Total]]), "")</f>
        <v/>
      </c>
      <c r="BA101" s="97"/>
      <c r="BB101" s="97"/>
      <c r="BC101" s="99" t="str">
        <f>IF(SUM(Table2[[#This Row],[Main Contractor’s Preliminaries Total]:[Main Contractor’s Overheads and Profit Total]])&lt;&gt;0, SUM(Table2[[#This Row],[Main Contractor’s Preliminaries Total]:[Main Contractor’s Overheads and Profit Total]]), "")</f>
        <v/>
      </c>
      <c r="BD101" s="97"/>
      <c r="BE101" s="97"/>
      <c r="BF101" s="97"/>
      <c r="BG101" s="97"/>
      <c r="BH101" s="99" t="str">
        <f>IF(SUM(Table2[[#This Row],[Project/Design Team Fees Total]:[Abnormals (included above where applicable)]])&lt;&gt;0, SUM(Table2[[#This Row],[Project/Design Team Fees Total]:[Abnormals (included above where applicable)]]), "")</f>
        <v/>
      </c>
      <c r="BI101" s="99" t="str">
        <f t="shared" si="2"/>
        <v/>
      </c>
      <c r="BJ101" s="22"/>
      <c r="BK101" s="100"/>
      <c r="BL101" s="100"/>
      <c r="BM101" s="100"/>
      <c r="BN101" s="100"/>
      <c r="BO101" s="100"/>
      <c r="BP101" s="100"/>
      <c r="BQ101" s="100"/>
      <c r="BR101" s="100"/>
      <c r="BS101" s="100"/>
      <c r="BT101" s="100"/>
      <c r="BU101" s="100"/>
      <c r="BV101" s="100"/>
    </row>
    <row r="102" spans="1:74" x14ac:dyDescent="0.2">
      <c r="A102" s="22"/>
      <c r="B102" s="21"/>
      <c r="C102" s="22"/>
      <c r="D102" s="22"/>
      <c r="E102" s="22"/>
      <c r="F102" s="21"/>
      <c r="G102" s="22"/>
      <c r="H102" s="22"/>
      <c r="I102" s="23"/>
      <c r="J102" s="23"/>
      <c r="K102" s="93"/>
      <c r="L102" s="94"/>
      <c r="M102" s="94"/>
      <c r="N102" s="95" t="str">
        <f>IF(OR(Table2[[#This Row],[New Build Percentage]]&lt;&gt;"", Table2[[#This Row],[Condition Works Percentage]]&lt;&gt;"", Table2[[#This Row],[Refurbishment Percentage]]&lt;&gt;""),SUM(Table2[[#This Row],[New Build Percentage]:[Refurbishment Percentage]]), "")</f>
        <v/>
      </c>
      <c r="O102" s="96"/>
      <c r="P102" s="96"/>
      <c r="Q102" s="96"/>
      <c r="R102" s="23"/>
      <c r="S102" s="23"/>
      <c r="T102" s="97"/>
      <c r="U102" s="23"/>
      <c r="V102" s="23"/>
      <c r="W102" s="97"/>
      <c r="X102" s="97"/>
      <c r="Y102" s="97"/>
      <c r="Z102" s="97"/>
      <c r="AA102" s="97"/>
      <c r="AB102" s="97"/>
      <c r="AC102" s="97"/>
      <c r="AD102" s="97"/>
      <c r="AE102" s="97"/>
      <c r="AF102" s="98" t="str">
        <f>IF(SUM(Table2[[#This Row],[Funding Schools Condition Allocation]:[Funding Other]])&lt;&gt;0, SUM(Table2[[#This Row],[Funding Schools Condition Allocation]:[Funding Other]]), "")</f>
        <v/>
      </c>
      <c r="AG102" s="23"/>
      <c r="AH102" s="23"/>
      <c r="AI102" s="23"/>
      <c r="AJ102" s="23"/>
      <c r="AK102" s="23"/>
      <c r="AL102" s="23"/>
      <c r="AM102" s="23"/>
      <c r="AN102" s="98" t="str">
        <f>IF(SUM(Table2[[#This Row],[Places Additional Mainstream 6th Form]:[Places Re-Provided SEN]])&lt;&gt;0, SUM(Table2[[#This Row],[Places Additional Mainstream 6th Form]:[Places Re-Provided SEN]]), "")</f>
        <v/>
      </c>
      <c r="AO102" s="97"/>
      <c r="AP102" s="97"/>
      <c r="AQ102" s="97"/>
      <c r="AR102" s="97"/>
      <c r="AS102" s="97"/>
      <c r="AT102" s="97"/>
      <c r="AU102" s="97"/>
      <c r="AV102" s="97"/>
      <c r="AW102" s="97"/>
      <c r="AX102" s="99" t="str">
        <f>IF(SUM(Table2[[#This Row],[Substructure Total]:[Prefabricated Buildings And Building Units Total]])&lt;&gt;0, SUM(Table2[[#This Row],[Substructure Total]:[Prefabricated Buildings And Building Units Total]]), "")</f>
        <v/>
      </c>
      <c r="AY102" s="97"/>
      <c r="AZ102" s="99" t="str">
        <f>IF(SUM(Table2[[#This Row],[(Building Works Total)]:[External Works Total]])&lt;&gt;0, SUM(Table2[[#This Row],[(Building Works Total)]:[External Works Total]]), "")</f>
        <v/>
      </c>
      <c r="BA102" s="97"/>
      <c r="BB102" s="97"/>
      <c r="BC102" s="99" t="str">
        <f>IF(SUM(Table2[[#This Row],[Main Contractor’s Preliminaries Total]:[Main Contractor’s Overheads and Profit Total]])&lt;&gt;0, SUM(Table2[[#This Row],[Main Contractor’s Preliminaries Total]:[Main Contractor’s Overheads and Profit Total]]), "")</f>
        <v/>
      </c>
      <c r="BD102" s="97"/>
      <c r="BE102" s="97"/>
      <c r="BF102" s="97"/>
      <c r="BG102" s="97"/>
      <c r="BH102" s="99" t="str">
        <f>IF(SUM(Table2[[#This Row],[Project/Design Team Fees Total]:[Abnormals (included above where applicable)]])&lt;&gt;0, SUM(Table2[[#This Row],[Project/Design Team Fees Total]:[Abnormals (included above where applicable)]]), "")</f>
        <v/>
      </c>
      <c r="BI102" s="99" t="str">
        <f t="shared" si="2"/>
        <v/>
      </c>
      <c r="BJ102" s="22"/>
      <c r="BK102" s="100"/>
      <c r="BL102" s="100"/>
      <c r="BM102" s="100"/>
      <c r="BN102" s="100"/>
      <c r="BO102" s="100"/>
      <c r="BP102" s="100"/>
      <c r="BQ102" s="100"/>
      <c r="BR102" s="100"/>
      <c r="BS102" s="100"/>
      <c r="BT102" s="100"/>
      <c r="BU102" s="100"/>
      <c r="BV102" s="100"/>
    </row>
    <row r="103" spans="1:74" x14ac:dyDescent="0.2">
      <c r="A103" s="22"/>
      <c r="B103" s="21"/>
      <c r="C103" s="22"/>
      <c r="D103" s="22"/>
      <c r="E103" s="22"/>
      <c r="F103" s="21"/>
      <c r="G103" s="22"/>
      <c r="H103" s="22"/>
      <c r="I103" s="23"/>
      <c r="J103" s="23"/>
      <c r="K103" s="93"/>
      <c r="L103" s="94"/>
      <c r="M103" s="94"/>
      <c r="N103" s="95" t="str">
        <f>IF(OR(Table2[[#This Row],[New Build Percentage]]&lt;&gt;"", Table2[[#This Row],[Condition Works Percentage]]&lt;&gt;"", Table2[[#This Row],[Refurbishment Percentage]]&lt;&gt;""),SUM(Table2[[#This Row],[New Build Percentage]:[Refurbishment Percentage]]), "")</f>
        <v/>
      </c>
      <c r="O103" s="96"/>
      <c r="P103" s="96"/>
      <c r="Q103" s="96"/>
      <c r="R103" s="23"/>
      <c r="S103" s="23"/>
      <c r="T103" s="97"/>
      <c r="U103" s="23"/>
      <c r="V103" s="23"/>
      <c r="W103" s="97"/>
      <c r="X103" s="97"/>
      <c r="Y103" s="97"/>
      <c r="Z103" s="97"/>
      <c r="AA103" s="97"/>
      <c r="AB103" s="97"/>
      <c r="AC103" s="97"/>
      <c r="AD103" s="97"/>
      <c r="AE103" s="97"/>
      <c r="AF103" s="98" t="str">
        <f>IF(SUM(Table2[[#This Row],[Funding Schools Condition Allocation]:[Funding Other]])&lt;&gt;0, SUM(Table2[[#This Row],[Funding Schools Condition Allocation]:[Funding Other]]), "")</f>
        <v/>
      </c>
      <c r="AG103" s="23"/>
      <c r="AH103" s="23"/>
      <c r="AI103" s="23"/>
      <c r="AJ103" s="23"/>
      <c r="AK103" s="23"/>
      <c r="AL103" s="23"/>
      <c r="AM103" s="23"/>
      <c r="AN103" s="98" t="str">
        <f>IF(SUM(Table2[[#This Row],[Places Additional Mainstream 6th Form]:[Places Re-Provided SEN]])&lt;&gt;0, SUM(Table2[[#This Row],[Places Additional Mainstream 6th Form]:[Places Re-Provided SEN]]), "")</f>
        <v/>
      </c>
      <c r="AO103" s="97"/>
      <c r="AP103" s="97"/>
      <c r="AQ103" s="97"/>
      <c r="AR103" s="97"/>
      <c r="AS103" s="97"/>
      <c r="AT103" s="97"/>
      <c r="AU103" s="97"/>
      <c r="AV103" s="97"/>
      <c r="AW103" s="97"/>
      <c r="AX103" s="99" t="str">
        <f>IF(SUM(Table2[[#This Row],[Substructure Total]:[Prefabricated Buildings And Building Units Total]])&lt;&gt;0, SUM(Table2[[#This Row],[Substructure Total]:[Prefabricated Buildings And Building Units Total]]), "")</f>
        <v/>
      </c>
      <c r="AY103" s="97"/>
      <c r="AZ103" s="99" t="str">
        <f>IF(SUM(Table2[[#This Row],[(Building Works Total)]:[External Works Total]])&lt;&gt;0, SUM(Table2[[#This Row],[(Building Works Total)]:[External Works Total]]), "")</f>
        <v/>
      </c>
      <c r="BA103" s="97"/>
      <c r="BB103" s="97"/>
      <c r="BC103" s="99" t="str">
        <f>IF(SUM(Table2[[#This Row],[Main Contractor’s Preliminaries Total]:[Main Contractor’s Overheads and Profit Total]])&lt;&gt;0, SUM(Table2[[#This Row],[Main Contractor’s Preliminaries Total]:[Main Contractor’s Overheads and Profit Total]]), "")</f>
        <v/>
      </c>
      <c r="BD103" s="97"/>
      <c r="BE103" s="97"/>
      <c r="BF103" s="97"/>
      <c r="BG103" s="97"/>
      <c r="BH103" s="99" t="str">
        <f>IF(SUM(Table2[[#This Row],[Project/Design Team Fees Total]:[Abnormals (included above where applicable)]])&lt;&gt;0, SUM(Table2[[#This Row],[Project/Design Team Fees Total]:[Abnormals (included above where applicable)]]), "")</f>
        <v/>
      </c>
      <c r="BI103" s="99" t="str">
        <f t="shared" si="2"/>
        <v/>
      </c>
      <c r="BJ103" s="22"/>
      <c r="BK103" s="100"/>
      <c r="BL103" s="100"/>
      <c r="BM103" s="100"/>
      <c r="BN103" s="100"/>
      <c r="BO103" s="100"/>
      <c r="BP103" s="100"/>
      <c r="BQ103" s="100"/>
      <c r="BR103" s="100"/>
      <c r="BS103" s="100"/>
      <c r="BT103" s="100"/>
      <c r="BU103" s="100"/>
      <c r="BV103" s="100"/>
    </row>
    <row r="104" spans="1:74" x14ac:dyDescent="0.2">
      <c r="A104" s="22"/>
      <c r="B104" s="21"/>
      <c r="C104" s="22"/>
      <c r="D104" s="22"/>
      <c r="E104" s="22"/>
      <c r="F104" s="21"/>
      <c r="G104" s="22"/>
      <c r="H104" s="22"/>
      <c r="I104" s="23"/>
      <c r="J104" s="23"/>
      <c r="K104" s="93"/>
      <c r="L104" s="94"/>
      <c r="M104" s="94"/>
      <c r="N104" s="95" t="str">
        <f>IF(OR(Table2[[#This Row],[New Build Percentage]]&lt;&gt;"", Table2[[#This Row],[Condition Works Percentage]]&lt;&gt;"", Table2[[#This Row],[Refurbishment Percentage]]&lt;&gt;""),SUM(Table2[[#This Row],[New Build Percentage]:[Refurbishment Percentage]]), "")</f>
        <v/>
      </c>
      <c r="O104" s="96"/>
      <c r="P104" s="96"/>
      <c r="Q104" s="96"/>
      <c r="R104" s="23"/>
      <c r="S104" s="23"/>
      <c r="T104" s="97"/>
      <c r="U104" s="23"/>
      <c r="V104" s="23"/>
      <c r="W104" s="97"/>
      <c r="X104" s="97"/>
      <c r="Y104" s="97"/>
      <c r="Z104" s="97"/>
      <c r="AA104" s="97"/>
      <c r="AB104" s="97"/>
      <c r="AC104" s="97"/>
      <c r="AD104" s="97"/>
      <c r="AE104" s="97"/>
      <c r="AF104" s="98" t="str">
        <f>IF(SUM(Table2[[#This Row],[Funding Schools Condition Allocation]:[Funding Other]])&lt;&gt;0, SUM(Table2[[#This Row],[Funding Schools Condition Allocation]:[Funding Other]]), "")</f>
        <v/>
      </c>
      <c r="AG104" s="23"/>
      <c r="AH104" s="23"/>
      <c r="AI104" s="23"/>
      <c r="AJ104" s="23"/>
      <c r="AK104" s="23"/>
      <c r="AL104" s="23"/>
      <c r="AM104" s="23"/>
      <c r="AN104" s="98" t="str">
        <f>IF(SUM(Table2[[#This Row],[Places Additional Mainstream 6th Form]:[Places Re-Provided SEN]])&lt;&gt;0, SUM(Table2[[#This Row],[Places Additional Mainstream 6th Form]:[Places Re-Provided SEN]]), "")</f>
        <v/>
      </c>
      <c r="AO104" s="97"/>
      <c r="AP104" s="97"/>
      <c r="AQ104" s="97"/>
      <c r="AR104" s="97"/>
      <c r="AS104" s="97"/>
      <c r="AT104" s="97"/>
      <c r="AU104" s="97"/>
      <c r="AV104" s="97"/>
      <c r="AW104" s="97"/>
      <c r="AX104" s="99" t="str">
        <f>IF(SUM(Table2[[#This Row],[Substructure Total]:[Prefabricated Buildings And Building Units Total]])&lt;&gt;0, SUM(Table2[[#This Row],[Substructure Total]:[Prefabricated Buildings And Building Units Total]]), "")</f>
        <v/>
      </c>
      <c r="AY104" s="97"/>
      <c r="AZ104" s="99" t="str">
        <f>IF(SUM(Table2[[#This Row],[(Building Works Total)]:[External Works Total]])&lt;&gt;0, SUM(Table2[[#This Row],[(Building Works Total)]:[External Works Total]]), "")</f>
        <v/>
      </c>
      <c r="BA104" s="97"/>
      <c r="BB104" s="97"/>
      <c r="BC104" s="99" t="str">
        <f>IF(SUM(Table2[[#This Row],[Main Contractor’s Preliminaries Total]:[Main Contractor’s Overheads and Profit Total]])&lt;&gt;0, SUM(Table2[[#This Row],[Main Contractor’s Preliminaries Total]:[Main Contractor’s Overheads and Profit Total]]), "")</f>
        <v/>
      </c>
      <c r="BD104" s="97"/>
      <c r="BE104" s="97"/>
      <c r="BF104" s="97"/>
      <c r="BG104" s="97"/>
      <c r="BH104" s="99" t="str">
        <f>IF(SUM(Table2[[#This Row],[Project/Design Team Fees Total]:[Abnormals (included above where applicable)]])&lt;&gt;0, SUM(Table2[[#This Row],[Project/Design Team Fees Total]:[Abnormals (included above where applicable)]]), "")</f>
        <v/>
      </c>
      <c r="BI104" s="99" t="str">
        <f t="shared" si="2"/>
        <v/>
      </c>
      <c r="BJ104" s="22"/>
      <c r="BK104" s="100"/>
      <c r="BL104" s="100"/>
      <c r="BM104" s="100"/>
      <c r="BN104" s="100"/>
      <c r="BO104" s="100"/>
      <c r="BP104" s="100"/>
      <c r="BQ104" s="100"/>
      <c r="BR104" s="100"/>
      <c r="BS104" s="100"/>
      <c r="BT104" s="100"/>
      <c r="BU104" s="100"/>
      <c r="BV104" s="100"/>
    </row>
    <row r="105" spans="1:74" x14ac:dyDescent="0.2">
      <c r="A105" s="22"/>
      <c r="B105" s="21"/>
      <c r="C105" s="22"/>
      <c r="D105" s="22"/>
      <c r="E105" s="22"/>
      <c r="F105" s="21"/>
      <c r="G105" s="22"/>
      <c r="H105" s="22"/>
      <c r="I105" s="23"/>
      <c r="J105" s="23"/>
      <c r="K105" s="93"/>
      <c r="L105" s="94"/>
      <c r="M105" s="94"/>
      <c r="N105" s="95" t="str">
        <f>IF(OR(Table2[[#This Row],[New Build Percentage]]&lt;&gt;"", Table2[[#This Row],[Condition Works Percentage]]&lt;&gt;"", Table2[[#This Row],[Refurbishment Percentage]]&lt;&gt;""),SUM(Table2[[#This Row],[New Build Percentage]:[Refurbishment Percentage]]), "")</f>
        <v/>
      </c>
      <c r="O105" s="96"/>
      <c r="P105" s="96"/>
      <c r="Q105" s="96"/>
      <c r="R105" s="23"/>
      <c r="S105" s="23"/>
      <c r="T105" s="97"/>
      <c r="U105" s="23"/>
      <c r="V105" s="23"/>
      <c r="W105" s="97"/>
      <c r="X105" s="97"/>
      <c r="Y105" s="97"/>
      <c r="Z105" s="97"/>
      <c r="AA105" s="97"/>
      <c r="AB105" s="97"/>
      <c r="AC105" s="97"/>
      <c r="AD105" s="97"/>
      <c r="AE105" s="97"/>
      <c r="AF105" s="98" t="str">
        <f>IF(SUM(Table2[[#This Row],[Funding Schools Condition Allocation]:[Funding Other]])&lt;&gt;0, SUM(Table2[[#This Row],[Funding Schools Condition Allocation]:[Funding Other]]), "")</f>
        <v/>
      </c>
      <c r="AG105" s="23"/>
      <c r="AH105" s="23"/>
      <c r="AI105" s="23"/>
      <c r="AJ105" s="23"/>
      <c r="AK105" s="23"/>
      <c r="AL105" s="23"/>
      <c r="AM105" s="23"/>
      <c r="AN105" s="98" t="str">
        <f>IF(SUM(Table2[[#This Row],[Places Additional Mainstream 6th Form]:[Places Re-Provided SEN]])&lt;&gt;0, SUM(Table2[[#This Row],[Places Additional Mainstream 6th Form]:[Places Re-Provided SEN]]), "")</f>
        <v/>
      </c>
      <c r="AO105" s="97"/>
      <c r="AP105" s="97"/>
      <c r="AQ105" s="97"/>
      <c r="AR105" s="97"/>
      <c r="AS105" s="97"/>
      <c r="AT105" s="97"/>
      <c r="AU105" s="97"/>
      <c r="AV105" s="97"/>
      <c r="AW105" s="97"/>
      <c r="AX105" s="99" t="str">
        <f>IF(SUM(Table2[[#This Row],[Substructure Total]:[Prefabricated Buildings And Building Units Total]])&lt;&gt;0, SUM(Table2[[#This Row],[Substructure Total]:[Prefabricated Buildings And Building Units Total]]), "")</f>
        <v/>
      </c>
      <c r="AY105" s="97"/>
      <c r="AZ105" s="99" t="str">
        <f>IF(SUM(Table2[[#This Row],[(Building Works Total)]:[External Works Total]])&lt;&gt;0, SUM(Table2[[#This Row],[(Building Works Total)]:[External Works Total]]), "")</f>
        <v/>
      </c>
      <c r="BA105" s="97"/>
      <c r="BB105" s="97"/>
      <c r="BC105" s="99" t="str">
        <f>IF(SUM(Table2[[#This Row],[Main Contractor’s Preliminaries Total]:[Main Contractor’s Overheads and Profit Total]])&lt;&gt;0, SUM(Table2[[#This Row],[Main Contractor’s Preliminaries Total]:[Main Contractor’s Overheads and Profit Total]]), "")</f>
        <v/>
      </c>
      <c r="BD105" s="97"/>
      <c r="BE105" s="97"/>
      <c r="BF105" s="97"/>
      <c r="BG105" s="97"/>
      <c r="BH105" s="99" t="str">
        <f>IF(SUM(Table2[[#This Row],[Project/Design Team Fees Total]:[Abnormals (included above where applicable)]])&lt;&gt;0, SUM(Table2[[#This Row],[Project/Design Team Fees Total]:[Abnormals (included above where applicable)]]), "")</f>
        <v/>
      </c>
      <c r="BI105" s="99" t="str">
        <f t="shared" si="2"/>
        <v/>
      </c>
      <c r="BJ105" s="22"/>
      <c r="BK105" s="100"/>
      <c r="BL105" s="100"/>
      <c r="BM105" s="100"/>
      <c r="BN105" s="100"/>
      <c r="BO105" s="100"/>
      <c r="BP105" s="100"/>
      <c r="BQ105" s="100"/>
      <c r="BR105" s="100"/>
      <c r="BS105" s="100"/>
      <c r="BT105" s="100"/>
      <c r="BU105" s="100"/>
      <c r="BV105" s="100"/>
    </row>
    <row r="106" spans="1:74" x14ac:dyDescent="0.2">
      <c r="A106" s="22"/>
      <c r="B106" s="21"/>
      <c r="C106" s="22"/>
      <c r="D106" s="22"/>
      <c r="E106" s="22"/>
      <c r="F106" s="21"/>
      <c r="G106" s="22"/>
      <c r="H106" s="22"/>
      <c r="I106" s="23"/>
      <c r="J106" s="23"/>
      <c r="K106" s="93"/>
      <c r="L106" s="94"/>
      <c r="M106" s="94"/>
      <c r="N106" s="95" t="str">
        <f>IF(OR(Table2[[#This Row],[New Build Percentage]]&lt;&gt;"", Table2[[#This Row],[Condition Works Percentage]]&lt;&gt;"", Table2[[#This Row],[Refurbishment Percentage]]&lt;&gt;""),SUM(Table2[[#This Row],[New Build Percentage]:[Refurbishment Percentage]]), "")</f>
        <v/>
      </c>
      <c r="O106" s="96"/>
      <c r="P106" s="96"/>
      <c r="Q106" s="96"/>
      <c r="R106" s="23"/>
      <c r="S106" s="23"/>
      <c r="T106" s="97"/>
      <c r="U106" s="23"/>
      <c r="V106" s="23"/>
      <c r="W106" s="97"/>
      <c r="X106" s="97"/>
      <c r="Y106" s="97"/>
      <c r="Z106" s="97"/>
      <c r="AA106" s="97"/>
      <c r="AB106" s="97"/>
      <c r="AC106" s="97"/>
      <c r="AD106" s="97"/>
      <c r="AE106" s="97"/>
      <c r="AF106" s="98" t="str">
        <f>IF(SUM(Table2[[#This Row],[Funding Schools Condition Allocation]:[Funding Other]])&lt;&gt;0, SUM(Table2[[#This Row],[Funding Schools Condition Allocation]:[Funding Other]]), "")</f>
        <v/>
      </c>
      <c r="AG106" s="23"/>
      <c r="AH106" s="23"/>
      <c r="AI106" s="23"/>
      <c r="AJ106" s="23"/>
      <c r="AK106" s="23"/>
      <c r="AL106" s="23"/>
      <c r="AM106" s="23"/>
      <c r="AN106" s="98" t="str">
        <f>IF(SUM(Table2[[#This Row],[Places Additional Mainstream 6th Form]:[Places Re-Provided SEN]])&lt;&gt;0, SUM(Table2[[#This Row],[Places Additional Mainstream 6th Form]:[Places Re-Provided SEN]]), "")</f>
        <v/>
      </c>
      <c r="AO106" s="97"/>
      <c r="AP106" s="97"/>
      <c r="AQ106" s="97"/>
      <c r="AR106" s="97"/>
      <c r="AS106" s="97"/>
      <c r="AT106" s="97"/>
      <c r="AU106" s="97"/>
      <c r="AV106" s="97"/>
      <c r="AW106" s="97"/>
      <c r="AX106" s="99" t="str">
        <f>IF(SUM(Table2[[#This Row],[Substructure Total]:[Prefabricated Buildings And Building Units Total]])&lt;&gt;0, SUM(Table2[[#This Row],[Substructure Total]:[Prefabricated Buildings And Building Units Total]]), "")</f>
        <v/>
      </c>
      <c r="AY106" s="97"/>
      <c r="AZ106" s="99" t="str">
        <f>IF(SUM(Table2[[#This Row],[(Building Works Total)]:[External Works Total]])&lt;&gt;0, SUM(Table2[[#This Row],[(Building Works Total)]:[External Works Total]]), "")</f>
        <v/>
      </c>
      <c r="BA106" s="97"/>
      <c r="BB106" s="97"/>
      <c r="BC106" s="99" t="str">
        <f>IF(SUM(Table2[[#This Row],[Main Contractor’s Preliminaries Total]:[Main Contractor’s Overheads and Profit Total]])&lt;&gt;0, SUM(Table2[[#This Row],[Main Contractor’s Preliminaries Total]:[Main Contractor’s Overheads and Profit Total]]), "")</f>
        <v/>
      </c>
      <c r="BD106" s="97"/>
      <c r="BE106" s="97"/>
      <c r="BF106" s="97"/>
      <c r="BG106" s="97"/>
      <c r="BH106" s="99" t="str">
        <f>IF(SUM(Table2[[#This Row],[Project/Design Team Fees Total]:[Abnormals (included above where applicable)]])&lt;&gt;0, SUM(Table2[[#This Row],[Project/Design Team Fees Total]:[Abnormals (included above where applicable)]]), "")</f>
        <v/>
      </c>
      <c r="BI106" s="99" t="str">
        <f t="shared" si="2"/>
        <v/>
      </c>
      <c r="BJ106" s="22"/>
      <c r="BK106" s="100"/>
      <c r="BL106" s="100"/>
      <c r="BM106" s="100"/>
      <c r="BN106" s="100"/>
      <c r="BO106" s="100"/>
      <c r="BP106" s="100"/>
      <c r="BQ106" s="100"/>
      <c r="BR106" s="100"/>
      <c r="BS106" s="100"/>
      <c r="BT106" s="100"/>
      <c r="BU106" s="100"/>
      <c r="BV106" s="100"/>
    </row>
    <row r="107" spans="1:74" x14ac:dyDescent="0.2">
      <c r="A107" s="22"/>
      <c r="B107" s="21"/>
      <c r="C107" s="22"/>
      <c r="D107" s="22"/>
      <c r="E107" s="22"/>
      <c r="F107" s="21"/>
      <c r="G107" s="22"/>
      <c r="H107" s="22"/>
      <c r="I107" s="23"/>
      <c r="J107" s="23"/>
      <c r="K107" s="93"/>
      <c r="L107" s="94"/>
      <c r="M107" s="94"/>
      <c r="N107" s="95" t="str">
        <f>IF(OR(Table2[[#This Row],[New Build Percentage]]&lt;&gt;"", Table2[[#This Row],[Condition Works Percentage]]&lt;&gt;"", Table2[[#This Row],[Refurbishment Percentage]]&lt;&gt;""),SUM(Table2[[#This Row],[New Build Percentage]:[Refurbishment Percentage]]), "")</f>
        <v/>
      </c>
      <c r="O107" s="96"/>
      <c r="P107" s="96"/>
      <c r="Q107" s="96"/>
      <c r="R107" s="23"/>
      <c r="S107" s="23"/>
      <c r="T107" s="97"/>
      <c r="U107" s="23"/>
      <c r="V107" s="23"/>
      <c r="W107" s="97"/>
      <c r="X107" s="97"/>
      <c r="Y107" s="97"/>
      <c r="Z107" s="97"/>
      <c r="AA107" s="97"/>
      <c r="AB107" s="97"/>
      <c r="AC107" s="97"/>
      <c r="AD107" s="97"/>
      <c r="AE107" s="97"/>
      <c r="AF107" s="98" t="str">
        <f>IF(SUM(Table2[[#This Row],[Funding Schools Condition Allocation]:[Funding Other]])&lt;&gt;0, SUM(Table2[[#This Row],[Funding Schools Condition Allocation]:[Funding Other]]), "")</f>
        <v/>
      </c>
      <c r="AG107" s="23"/>
      <c r="AH107" s="23"/>
      <c r="AI107" s="23"/>
      <c r="AJ107" s="23"/>
      <c r="AK107" s="23"/>
      <c r="AL107" s="23"/>
      <c r="AM107" s="23"/>
      <c r="AN107" s="98" t="str">
        <f>IF(SUM(Table2[[#This Row],[Places Additional Mainstream 6th Form]:[Places Re-Provided SEN]])&lt;&gt;0, SUM(Table2[[#This Row],[Places Additional Mainstream 6th Form]:[Places Re-Provided SEN]]), "")</f>
        <v/>
      </c>
      <c r="AO107" s="97"/>
      <c r="AP107" s="97"/>
      <c r="AQ107" s="97"/>
      <c r="AR107" s="97"/>
      <c r="AS107" s="97"/>
      <c r="AT107" s="97"/>
      <c r="AU107" s="97"/>
      <c r="AV107" s="97"/>
      <c r="AW107" s="97"/>
      <c r="AX107" s="99" t="str">
        <f>IF(SUM(Table2[[#This Row],[Substructure Total]:[Prefabricated Buildings And Building Units Total]])&lt;&gt;0, SUM(Table2[[#This Row],[Substructure Total]:[Prefabricated Buildings And Building Units Total]]), "")</f>
        <v/>
      </c>
      <c r="AY107" s="97"/>
      <c r="AZ107" s="99" t="str">
        <f>IF(SUM(Table2[[#This Row],[(Building Works Total)]:[External Works Total]])&lt;&gt;0, SUM(Table2[[#This Row],[(Building Works Total)]:[External Works Total]]), "")</f>
        <v/>
      </c>
      <c r="BA107" s="97"/>
      <c r="BB107" s="97"/>
      <c r="BC107" s="99" t="str">
        <f>IF(SUM(Table2[[#This Row],[Main Contractor’s Preliminaries Total]:[Main Contractor’s Overheads and Profit Total]])&lt;&gt;0, SUM(Table2[[#This Row],[Main Contractor’s Preliminaries Total]:[Main Contractor’s Overheads and Profit Total]]), "")</f>
        <v/>
      </c>
      <c r="BD107" s="97"/>
      <c r="BE107" s="97"/>
      <c r="BF107" s="97"/>
      <c r="BG107" s="97"/>
      <c r="BH107" s="99" t="str">
        <f>IF(SUM(Table2[[#This Row],[Project/Design Team Fees Total]:[Abnormals (included above where applicable)]])&lt;&gt;0, SUM(Table2[[#This Row],[Project/Design Team Fees Total]:[Abnormals (included above where applicable)]]), "")</f>
        <v/>
      </c>
      <c r="BI107" s="99" t="str">
        <f t="shared" si="2"/>
        <v/>
      </c>
      <c r="BJ107" s="22"/>
      <c r="BK107" s="100"/>
      <c r="BL107" s="100"/>
      <c r="BM107" s="100"/>
      <c r="BN107" s="100"/>
      <c r="BO107" s="100"/>
      <c r="BP107" s="100"/>
      <c r="BQ107" s="100"/>
      <c r="BR107" s="100"/>
      <c r="BS107" s="100"/>
      <c r="BT107" s="100"/>
      <c r="BU107" s="100"/>
      <c r="BV107" s="100"/>
    </row>
    <row r="108" spans="1:74" x14ac:dyDescent="0.2">
      <c r="A108" s="22"/>
      <c r="B108" s="21"/>
      <c r="C108" s="22"/>
      <c r="D108" s="22"/>
      <c r="E108" s="22"/>
      <c r="F108" s="21"/>
      <c r="G108" s="22"/>
      <c r="H108" s="22"/>
      <c r="I108" s="23"/>
      <c r="J108" s="23"/>
      <c r="K108" s="93"/>
      <c r="L108" s="94"/>
      <c r="M108" s="94"/>
      <c r="N108" s="95" t="str">
        <f>IF(OR(Table2[[#This Row],[New Build Percentage]]&lt;&gt;"", Table2[[#This Row],[Condition Works Percentage]]&lt;&gt;"", Table2[[#This Row],[Refurbishment Percentage]]&lt;&gt;""),SUM(Table2[[#This Row],[New Build Percentage]:[Refurbishment Percentage]]), "")</f>
        <v/>
      </c>
      <c r="O108" s="96"/>
      <c r="P108" s="96"/>
      <c r="Q108" s="96"/>
      <c r="R108" s="23"/>
      <c r="S108" s="23"/>
      <c r="T108" s="97"/>
      <c r="U108" s="23"/>
      <c r="V108" s="23"/>
      <c r="W108" s="97"/>
      <c r="X108" s="97"/>
      <c r="Y108" s="97"/>
      <c r="Z108" s="97"/>
      <c r="AA108" s="97"/>
      <c r="AB108" s="97"/>
      <c r="AC108" s="97"/>
      <c r="AD108" s="97"/>
      <c r="AE108" s="97"/>
      <c r="AF108" s="98" t="str">
        <f>IF(SUM(Table2[[#This Row],[Funding Schools Condition Allocation]:[Funding Other]])&lt;&gt;0, SUM(Table2[[#This Row],[Funding Schools Condition Allocation]:[Funding Other]]), "")</f>
        <v/>
      </c>
      <c r="AG108" s="23"/>
      <c r="AH108" s="23"/>
      <c r="AI108" s="23"/>
      <c r="AJ108" s="23"/>
      <c r="AK108" s="23"/>
      <c r="AL108" s="23"/>
      <c r="AM108" s="23"/>
      <c r="AN108" s="98" t="str">
        <f>IF(SUM(Table2[[#This Row],[Places Additional Mainstream 6th Form]:[Places Re-Provided SEN]])&lt;&gt;0, SUM(Table2[[#This Row],[Places Additional Mainstream 6th Form]:[Places Re-Provided SEN]]), "")</f>
        <v/>
      </c>
      <c r="AO108" s="97"/>
      <c r="AP108" s="97"/>
      <c r="AQ108" s="97"/>
      <c r="AR108" s="97"/>
      <c r="AS108" s="97"/>
      <c r="AT108" s="97"/>
      <c r="AU108" s="97"/>
      <c r="AV108" s="97"/>
      <c r="AW108" s="97"/>
      <c r="AX108" s="99" t="str">
        <f>IF(SUM(Table2[[#This Row],[Substructure Total]:[Prefabricated Buildings And Building Units Total]])&lt;&gt;0, SUM(Table2[[#This Row],[Substructure Total]:[Prefabricated Buildings And Building Units Total]]), "")</f>
        <v/>
      </c>
      <c r="AY108" s="97"/>
      <c r="AZ108" s="99" t="str">
        <f>IF(SUM(Table2[[#This Row],[(Building Works Total)]:[External Works Total]])&lt;&gt;0, SUM(Table2[[#This Row],[(Building Works Total)]:[External Works Total]]), "")</f>
        <v/>
      </c>
      <c r="BA108" s="97"/>
      <c r="BB108" s="97"/>
      <c r="BC108" s="99" t="str">
        <f>IF(SUM(Table2[[#This Row],[Main Contractor’s Preliminaries Total]:[Main Contractor’s Overheads and Profit Total]])&lt;&gt;0, SUM(Table2[[#This Row],[Main Contractor’s Preliminaries Total]:[Main Contractor’s Overheads and Profit Total]]), "")</f>
        <v/>
      </c>
      <c r="BD108" s="97"/>
      <c r="BE108" s="97"/>
      <c r="BF108" s="97"/>
      <c r="BG108" s="97"/>
      <c r="BH108" s="99" t="str">
        <f>IF(SUM(Table2[[#This Row],[Project/Design Team Fees Total]:[Abnormals (included above where applicable)]])&lt;&gt;0, SUM(Table2[[#This Row],[Project/Design Team Fees Total]:[Abnormals (included above where applicable)]]), "")</f>
        <v/>
      </c>
      <c r="BI108" s="99" t="str">
        <f t="shared" si="2"/>
        <v/>
      </c>
      <c r="BJ108" s="22"/>
      <c r="BK108" s="100"/>
      <c r="BL108" s="100"/>
      <c r="BM108" s="100"/>
      <c r="BN108" s="100"/>
      <c r="BO108" s="100"/>
      <c r="BP108" s="100"/>
      <c r="BQ108" s="100"/>
      <c r="BR108" s="100"/>
      <c r="BS108" s="100"/>
      <c r="BT108" s="100"/>
      <c r="BU108" s="100"/>
      <c r="BV108" s="100"/>
    </row>
    <row r="109" spans="1:74" x14ac:dyDescent="0.2">
      <c r="A109" s="22"/>
      <c r="B109" s="21"/>
      <c r="C109" s="22"/>
      <c r="D109" s="22"/>
      <c r="E109" s="22"/>
      <c r="F109" s="21"/>
      <c r="G109" s="22"/>
      <c r="H109" s="22"/>
      <c r="I109" s="23"/>
      <c r="J109" s="23"/>
      <c r="K109" s="93"/>
      <c r="L109" s="94"/>
      <c r="M109" s="94"/>
      <c r="N109" s="95" t="str">
        <f>IF(OR(Table2[[#This Row],[New Build Percentage]]&lt;&gt;"", Table2[[#This Row],[Condition Works Percentage]]&lt;&gt;"", Table2[[#This Row],[Refurbishment Percentage]]&lt;&gt;""),SUM(Table2[[#This Row],[New Build Percentage]:[Refurbishment Percentage]]), "")</f>
        <v/>
      </c>
      <c r="O109" s="96"/>
      <c r="P109" s="96"/>
      <c r="Q109" s="96"/>
      <c r="R109" s="23"/>
      <c r="S109" s="23"/>
      <c r="T109" s="97"/>
      <c r="U109" s="23"/>
      <c r="V109" s="23"/>
      <c r="W109" s="97"/>
      <c r="X109" s="97"/>
      <c r="Y109" s="97"/>
      <c r="Z109" s="97"/>
      <c r="AA109" s="97"/>
      <c r="AB109" s="97"/>
      <c r="AC109" s="97"/>
      <c r="AD109" s="97"/>
      <c r="AE109" s="97"/>
      <c r="AF109" s="98" t="str">
        <f>IF(SUM(Table2[[#This Row],[Funding Schools Condition Allocation]:[Funding Other]])&lt;&gt;0, SUM(Table2[[#This Row],[Funding Schools Condition Allocation]:[Funding Other]]), "")</f>
        <v/>
      </c>
      <c r="AG109" s="23"/>
      <c r="AH109" s="23"/>
      <c r="AI109" s="23"/>
      <c r="AJ109" s="23"/>
      <c r="AK109" s="23"/>
      <c r="AL109" s="23"/>
      <c r="AM109" s="23"/>
      <c r="AN109" s="98" t="str">
        <f>IF(SUM(Table2[[#This Row],[Places Additional Mainstream 6th Form]:[Places Re-Provided SEN]])&lt;&gt;0, SUM(Table2[[#This Row],[Places Additional Mainstream 6th Form]:[Places Re-Provided SEN]]), "")</f>
        <v/>
      </c>
      <c r="AO109" s="97"/>
      <c r="AP109" s="97"/>
      <c r="AQ109" s="97"/>
      <c r="AR109" s="97"/>
      <c r="AS109" s="97"/>
      <c r="AT109" s="97"/>
      <c r="AU109" s="97"/>
      <c r="AV109" s="97"/>
      <c r="AW109" s="97"/>
      <c r="AX109" s="99" t="str">
        <f>IF(SUM(Table2[[#This Row],[Substructure Total]:[Prefabricated Buildings And Building Units Total]])&lt;&gt;0, SUM(Table2[[#This Row],[Substructure Total]:[Prefabricated Buildings And Building Units Total]]), "")</f>
        <v/>
      </c>
      <c r="AY109" s="97"/>
      <c r="AZ109" s="99" t="str">
        <f>IF(SUM(Table2[[#This Row],[(Building Works Total)]:[External Works Total]])&lt;&gt;0, SUM(Table2[[#This Row],[(Building Works Total)]:[External Works Total]]), "")</f>
        <v/>
      </c>
      <c r="BA109" s="97"/>
      <c r="BB109" s="97"/>
      <c r="BC109" s="99" t="str">
        <f>IF(SUM(Table2[[#This Row],[Main Contractor’s Preliminaries Total]:[Main Contractor’s Overheads and Profit Total]])&lt;&gt;0, SUM(Table2[[#This Row],[Main Contractor’s Preliminaries Total]:[Main Contractor’s Overheads and Profit Total]]), "")</f>
        <v/>
      </c>
      <c r="BD109" s="97"/>
      <c r="BE109" s="97"/>
      <c r="BF109" s="97"/>
      <c r="BG109" s="97"/>
      <c r="BH109" s="99" t="str">
        <f>IF(SUM(Table2[[#This Row],[Project/Design Team Fees Total]:[Abnormals (included above where applicable)]])&lt;&gt;0, SUM(Table2[[#This Row],[Project/Design Team Fees Total]:[Abnormals (included above where applicable)]]), "")</f>
        <v/>
      </c>
      <c r="BI109" s="99" t="str">
        <f t="shared" si="2"/>
        <v/>
      </c>
      <c r="BJ109" s="22"/>
      <c r="BK109" s="100"/>
      <c r="BL109" s="100"/>
      <c r="BM109" s="100"/>
      <c r="BN109" s="100"/>
      <c r="BO109" s="100"/>
      <c r="BP109" s="100"/>
      <c r="BQ109" s="100"/>
      <c r="BR109" s="100"/>
      <c r="BS109" s="100"/>
      <c r="BT109" s="100"/>
      <c r="BU109" s="100"/>
      <c r="BV109" s="100"/>
    </row>
    <row r="110" spans="1:74" x14ac:dyDescent="0.2">
      <c r="A110" s="22"/>
      <c r="B110" s="21"/>
      <c r="C110" s="22"/>
      <c r="D110" s="22"/>
      <c r="E110" s="22"/>
      <c r="F110" s="21"/>
      <c r="G110" s="22"/>
      <c r="H110" s="22"/>
      <c r="I110" s="23"/>
      <c r="J110" s="23"/>
      <c r="K110" s="93"/>
      <c r="L110" s="94"/>
      <c r="M110" s="94"/>
      <c r="N110" s="95" t="str">
        <f>IF(OR(Table2[[#This Row],[New Build Percentage]]&lt;&gt;"", Table2[[#This Row],[Condition Works Percentage]]&lt;&gt;"", Table2[[#This Row],[Refurbishment Percentage]]&lt;&gt;""),SUM(Table2[[#This Row],[New Build Percentage]:[Refurbishment Percentage]]), "")</f>
        <v/>
      </c>
      <c r="O110" s="96"/>
      <c r="P110" s="96"/>
      <c r="Q110" s="96"/>
      <c r="R110" s="23"/>
      <c r="S110" s="23"/>
      <c r="T110" s="97"/>
      <c r="U110" s="23"/>
      <c r="V110" s="23"/>
      <c r="W110" s="97"/>
      <c r="X110" s="97"/>
      <c r="Y110" s="97"/>
      <c r="Z110" s="97"/>
      <c r="AA110" s="97"/>
      <c r="AB110" s="97"/>
      <c r="AC110" s="97"/>
      <c r="AD110" s="97"/>
      <c r="AE110" s="97"/>
      <c r="AF110" s="98" t="str">
        <f>IF(SUM(Table2[[#This Row],[Funding Schools Condition Allocation]:[Funding Other]])&lt;&gt;0, SUM(Table2[[#This Row],[Funding Schools Condition Allocation]:[Funding Other]]), "")</f>
        <v/>
      </c>
      <c r="AG110" s="23"/>
      <c r="AH110" s="23"/>
      <c r="AI110" s="23"/>
      <c r="AJ110" s="23"/>
      <c r="AK110" s="23"/>
      <c r="AL110" s="23"/>
      <c r="AM110" s="23"/>
      <c r="AN110" s="98" t="str">
        <f>IF(SUM(Table2[[#This Row],[Places Additional Mainstream 6th Form]:[Places Re-Provided SEN]])&lt;&gt;0, SUM(Table2[[#This Row],[Places Additional Mainstream 6th Form]:[Places Re-Provided SEN]]), "")</f>
        <v/>
      </c>
      <c r="AO110" s="97"/>
      <c r="AP110" s="97"/>
      <c r="AQ110" s="97"/>
      <c r="AR110" s="97"/>
      <c r="AS110" s="97"/>
      <c r="AT110" s="97"/>
      <c r="AU110" s="97"/>
      <c r="AV110" s="97"/>
      <c r="AW110" s="97"/>
      <c r="AX110" s="99" t="str">
        <f>IF(SUM(Table2[[#This Row],[Substructure Total]:[Prefabricated Buildings And Building Units Total]])&lt;&gt;0, SUM(Table2[[#This Row],[Substructure Total]:[Prefabricated Buildings And Building Units Total]]), "")</f>
        <v/>
      </c>
      <c r="AY110" s="97"/>
      <c r="AZ110" s="99" t="str">
        <f>IF(SUM(Table2[[#This Row],[(Building Works Total)]:[External Works Total]])&lt;&gt;0, SUM(Table2[[#This Row],[(Building Works Total)]:[External Works Total]]), "")</f>
        <v/>
      </c>
      <c r="BA110" s="97"/>
      <c r="BB110" s="97"/>
      <c r="BC110" s="99" t="str">
        <f>IF(SUM(Table2[[#This Row],[Main Contractor’s Preliminaries Total]:[Main Contractor’s Overheads and Profit Total]])&lt;&gt;0, SUM(Table2[[#This Row],[Main Contractor’s Preliminaries Total]:[Main Contractor’s Overheads and Profit Total]]), "")</f>
        <v/>
      </c>
      <c r="BD110" s="97"/>
      <c r="BE110" s="97"/>
      <c r="BF110" s="97"/>
      <c r="BG110" s="97"/>
      <c r="BH110" s="99" t="str">
        <f>IF(SUM(Table2[[#This Row],[Project/Design Team Fees Total]:[Abnormals (included above where applicable)]])&lt;&gt;0, SUM(Table2[[#This Row],[Project/Design Team Fees Total]:[Abnormals (included above where applicable)]]), "")</f>
        <v/>
      </c>
      <c r="BI110" s="99" t="str">
        <f t="shared" si="2"/>
        <v/>
      </c>
      <c r="BJ110" s="22"/>
      <c r="BK110" s="100"/>
      <c r="BL110" s="100"/>
      <c r="BM110" s="100"/>
      <c r="BN110" s="100"/>
      <c r="BO110" s="100"/>
      <c r="BP110" s="100"/>
      <c r="BQ110" s="100"/>
      <c r="BR110" s="100"/>
      <c r="BS110" s="100"/>
      <c r="BT110" s="100"/>
      <c r="BU110" s="100"/>
      <c r="BV110" s="100"/>
    </row>
    <row r="111" spans="1:74" x14ac:dyDescent="0.2">
      <c r="A111" s="22"/>
      <c r="B111" s="21"/>
      <c r="C111" s="22"/>
      <c r="D111" s="22"/>
      <c r="E111" s="22"/>
      <c r="F111" s="21"/>
      <c r="G111" s="22"/>
      <c r="H111" s="22"/>
      <c r="I111" s="23"/>
      <c r="J111" s="23"/>
      <c r="K111" s="93"/>
      <c r="L111" s="94"/>
      <c r="M111" s="94"/>
      <c r="N111" s="95" t="str">
        <f>IF(OR(Table2[[#This Row],[New Build Percentage]]&lt;&gt;"", Table2[[#This Row],[Condition Works Percentage]]&lt;&gt;"", Table2[[#This Row],[Refurbishment Percentage]]&lt;&gt;""),SUM(Table2[[#This Row],[New Build Percentage]:[Refurbishment Percentage]]), "")</f>
        <v/>
      </c>
      <c r="O111" s="96"/>
      <c r="P111" s="96"/>
      <c r="Q111" s="96"/>
      <c r="R111" s="23"/>
      <c r="S111" s="23"/>
      <c r="T111" s="97"/>
      <c r="U111" s="23"/>
      <c r="V111" s="23"/>
      <c r="W111" s="97"/>
      <c r="X111" s="97"/>
      <c r="Y111" s="97"/>
      <c r="Z111" s="97"/>
      <c r="AA111" s="97"/>
      <c r="AB111" s="97"/>
      <c r="AC111" s="97"/>
      <c r="AD111" s="97"/>
      <c r="AE111" s="97"/>
      <c r="AF111" s="98" t="str">
        <f>IF(SUM(Table2[[#This Row],[Funding Schools Condition Allocation]:[Funding Other]])&lt;&gt;0, SUM(Table2[[#This Row],[Funding Schools Condition Allocation]:[Funding Other]]), "")</f>
        <v/>
      </c>
      <c r="AG111" s="23"/>
      <c r="AH111" s="23"/>
      <c r="AI111" s="23"/>
      <c r="AJ111" s="23"/>
      <c r="AK111" s="23"/>
      <c r="AL111" s="23"/>
      <c r="AM111" s="23"/>
      <c r="AN111" s="98" t="str">
        <f>IF(SUM(Table2[[#This Row],[Places Additional Mainstream 6th Form]:[Places Re-Provided SEN]])&lt;&gt;0, SUM(Table2[[#This Row],[Places Additional Mainstream 6th Form]:[Places Re-Provided SEN]]), "")</f>
        <v/>
      </c>
      <c r="AO111" s="97"/>
      <c r="AP111" s="97"/>
      <c r="AQ111" s="97"/>
      <c r="AR111" s="97"/>
      <c r="AS111" s="97"/>
      <c r="AT111" s="97"/>
      <c r="AU111" s="97"/>
      <c r="AV111" s="97"/>
      <c r="AW111" s="97"/>
      <c r="AX111" s="99" t="str">
        <f>IF(SUM(Table2[[#This Row],[Substructure Total]:[Prefabricated Buildings And Building Units Total]])&lt;&gt;0, SUM(Table2[[#This Row],[Substructure Total]:[Prefabricated Buildings And Building Units Total]]), "")</f>
        <v/>
      </c>
      <c r="AY111" s="97"/>
      <c r="AZ111" s="99" t="str">
        <f>IF(SUM(Table2[[#This Row],[(Building Works Total)]:[External Works Total]])&lt;&gt;0, SUM(Table2[[#This Row],[(Building Works Total)]:[External Works Total]]), "")</f>
        <v/>
      </c>
      <c r="BA111" s="97"/>
      <c r="BB111" s="97"/>
      <c r="BC111" s="99" t="str">
        <f>IF(SUM(Table2[[#This Row],[Main Contractor’s Preliminaries Total]:[Main Contractor’s Overheads and Profit Total]])&lt;&gt;0, SUM(Table2[[#This Row],[Main Contractor’s Preliminaries Total]:[Main Contractor’s Overheads and Profit Total]]), "")</f>
        <v/>
      </c>
      <c r="BD111" s="97"/>
      <c r="BE111" s="97"/>
      <c r="BF111" s="97"/>
      <c r="BG111" s="97"/>
      <c r="BH111" s="99" t="str">
        <f>IF(SUM(Table2[[#This Row],[Project/Design Team Fees Total]:[Abnormals (included above where applicable)]])&lt;&gt;0, SUM(Table2[[#This Row],[Project/Design Team Fees Total]:[Abnormals (included above where applicable)]]), "")</f>
        <v/>
      </c>
      <c r="BI111" s="99" t="str">
        <f t="shared" si="2"/>
        <v/>
      </c>
      <c r="BJ111" s="22"/>
      <c r="BK111" s="100"/>
      <c r="BL111" s="100"/>
      <c r="BM111" s="100"/>
      <c r="BN111" s="100"/>
      <c r="BO111" s="100"/>
      <c r="BP111" s="100"/>
      <c r="BQ111" s="100"/>
      <c r="BR111" s="100"/>
      <c r="BS111" s="100"/>
      <c r="BT111" s="100"/>
      <c r="BU111" s="100"/>
      <c r="BV111" s="100"/>
    </row>
    <row r="112" spans="1:74" x14ac:dyDescent="0.2">
      <c r="A112" s="22"/>
      <c r="B112" s="21"/>
      <c r="C112" s="22"/>
      <c r="D112" s="22"/>
      <c r="E112" s="22"/>
      <c r="F112" s="21"/>
      <c r="G112" s="22"/>
      <c r="H112" s="22"/>
      <c r="I112" s="23"/>
      <c r="J112" s="23"/>
      <c r="K112" s="93"/>
      <c r="L112" s="94"/>
      <c r="M112" s="94"/>
      <c r="N112" s="95" t="str">
        <f>IF(OR(Table2[[#This Row],[New Build Percentage]]&lt;&gt;"", Table2[[#This Row],[Condition Works Percentage]]&lt;&gt;"", Table2[[#This Row],[Refurbishment Percentage]]&lt;&gt;""),SUM(Table2[[#This Row],[New Build Percentage]:[Refurbishment Percentage]]), "")</f>
        <v/>
      </c>
      <c r="O112" s="96"/>
      <c r="P112" s="96"/>
      <c r="Q112" s="96"/>
      <c r="R112" s="23"/>
      <c r="S112" s="23"/>
      <c r="T112" s="97"/>
      <c r="U112" s="23"/>
      <c r="V112" s="23"/>
      <c r="W112" s="97"/>
      <c r="X112" s="97"/>
      <c r="Y112" s="97"/>
      <c r="Z112" s="97"/>
      <c r="AA112" s="97"/>
      <c r="AB112" s="97"/>
      <c r="AC112" s="97"/>
      <c r="AD112" s="97"/>
      <c r="AE112" s="97"/>
      <c r="AF112" s="98" t="str">
        <f>IF(SUM(Table2[[#This Row],[Funding Schools Condition Allocation]:[Funding Other]])&lt;&gt;0, SUM(Table2[[#This Row],[Funding Schools Condition Allocation]:[Funding Other]]), "")</f>
        <v/>
      </c>
      <c r="AG112" s="23"/>
      <c r="AH112" s="23"/>
      <c r="AI112" s="23"/>
      <c r="AJ112" s="23"/>
      <c r="AK112" s="23"/>
      <c r="AL112" s="23"/>
      <c r="AM112" s="23"/>
      <c r="AN112" s="98" t="str">
        <f>IF(SUM(Table2[[#This Row],[Places Additional Mainstream 6th Form]:[Places Re-Provided SEN]])&lt;&gt;0, SUM(Table2[[#This Row],[Places Additional Mainstream 6th Form]:[Places Re-Provided SEN]]), "")</f>
        <v/>
      </c>
      <c r="AO112" s="97"/>
      <c r="AP112" s="97"/>
      <c r="AQ112" s="97"/>
      <c r="AR112" s="97"/>
      <c r="AS112" s="97"/>
      <c r="AT112" s="97"/>
      <c r="AU112" s="97"/>
      <c r="AV112" s="97"/>
      <c r="AW112" s="97"/>
      <c r="AX112" s="99" t="str">
        <f>IF(SUM(Table2[[#This Row],[Substructure Total]:[Prefabricated Buildings And Building Units Total]])&lt;&gt;0, SUM(Table2[[#This Row],[Substructure Total]:[Prefabricated Buildings And Building Units Total]]), "")</f>
        <v/>
      </c>
      <c r="AY112" s="97"/>
      <c r="AZ112" s="99" t="str">
        <f>IF(SUM(Table2[[#This Row],[(Building Works Total)]:[External Works Total]])&lt;&gt;0, SUM(Table2[[#This Row],[(Building Works Total)]:[External Works Total]]), "")</f>
        <v/>
      </c>
      <c r="BA112" s="97"/>
      <c r="BB112" s="97"/>
      <c r="BC112" s="99" t="str">
        <f>IF(SUM(Table2[[#This Row],[Main Contractor’s Preliminaries Total]:[Main Contractor’s Overheads and Profit Total]])&lt;&gt;0, SUM(Table2[[#This Row],[Main Contractor’s Preliminaries Total]:[Main Contractor’s Overheads and Profit Total]]), "")</f>
        <v/>
      </c>
      <c r="BD112" s="97"/>
      <c r="BE112" s="97"/>
      <c r="BF112" s="97"/>
      <c r="BG112" s="97"/>
      <c r="BH112" s="99" t="str">
        <f>IF(SUM(Table2[[#This Row],[Project/Design Team Fees Total]:[Abnormals (included above where applicable)]])&lt;&gt;0, SUM(Table2[[#This Row],[Project/Design Team Fees Total]:[Abnormals (included above where applicable)]]), "")</f>
        <v/>
      </c>
      <c r="BI112" s="99" t="str">
        <f t="shared" si="2"/>
        <v/>
      </c>
      <c r="BJ112" s="22"/>
      <c r="BK112" s="100"/>
      <c r="BL112" s="100"/>
      <c r="BM112" s="100"/>
      <c r="BN112" s="100"/>
      <c r="BO112" s="100"/>
      <c r="BP112" s="100"/>
      <c r="BQ112" s="100"/>
      <c r="BR112" s="100"/>
      <c r="BS112" s="100"/>
      <c r="BT112" s="100"/>
      <c r="BU112" s="100"/>
      <c r="BV112" s="100"/>
    </row>
    <row r="113" spans="1:74" x14ac:dyDescent="0.2">
      <c r="A113" s="22"/>
      <c r="B113" s="21"/>
      <c r="C113" s="22"/>
      <c r="D113" s="22"/>
      <c r="E113" s="22"/>
      <c r="F113" s="21"/>
      <c r="G113" s="22"/>
      <c r="H113" s="22"/>
      <c r="I113" s="23"/>
      <c r="J113" s="23"/>
      <c r="K113" s="93"/>
      <c r="L113" s="94"/>
      <c r="M113" s="94"/>
      <c r="N113" s="95" t="str">
        <f>IF(OR(Table2[[#This Row],[New Build Percentage]]&lt;&gt;"", Table2[[#This Row],[Condition Works Percentage]]&lt;&gt;"", Table2[[#This Row],[Refurbishment Percentage]]&lt;&gt;""),SUM(Table2[[#This Row],[New Build Percentage]:[Refurbishment Percentage]]), "")</f>
        <v/>
      </c>
      <c r="O113" s="96"/>
      <c r="P113" s="96"/>
      <c r="Q113" s="96"/>
      <c r="R113" s="23"/>
      <c r="S113" s="23"/>
      <c r="T113" s="97"/>
      <c r="U113" s="23"/>
      <c r="V113" s="23"/>
      <c r="W113" s="97"/>
      <c r="X113" s="97"/>
      <c r="Y113" s="97"/>
      <c r="Z113" s="97"/>
      <c r="AA113" s="97"/>
      <c r="AB113" s="97"/>
      <c r="AC113" s="97"/>
      <c r="AD113" s="97"/>
      <c r="AE113" s="97"/>
      <c r="AF113" s="98" t="str">
        <f>IF(SUM(Table2[[#This Row],[Funding Schools Condition Allocation]:[Funding Other]])&lt;&gt;0, SUM(Table2[[#This Row],[Funding Schools Condition Allocation]:[Funding Other]]), "")</f>
        <v/>
      </c>
      <c r="AG113" s="23"/>
      <c r="AH113" s="23"/>
      <c r="AI113" s="23"/>
      <c r="AJ113" s="23"/>
      <c r="AK113" s="23"/>
      <c r="AL113" s="23"/>
      <c r="AM113" s="23"/>
      <c r="AN113" s="98" t="str">
        <f>IF(SUM(Table2[[#This Row],[Places Additional Mainstream 6th Form]:[Places Re-Provided SEN]])&lt;&gt;0, SUM(Table2[[#This Row],[Places Additional Mainstream 6th Form]:[Places Re-Provided SEN]]), "")</f>
        <v/>
      </c>
      <c r="AO113" s="97"/>
      <c r="AP113" s="97"/>
      <c r="AQ113" s="97"/>
      <c r="AR113" s="97"/>
      <c r="AS113" s="97"/>
      <c r="AT113" s="97"/>
      <c r="AU113" s="97"/>
      <c r="AV113" s="97"/>
      <c r="AW113" s="97"/>
      <c r="AX113" s="99" t="str">
        <f>IF(SUM(Table2[[#This Row],[Substructure Total]:[Prefabricated Buildings And Building Units Total]])&lt;&gt;0, SUM(Table2[[#This Row],[Substructure Total]:[Prefabricated Buildings And Building Units Total]]), "")</f>
        <v/>
      </c>
      <c r="AY113" s="97"/>
      <c r="AZ113" s="99" t="str">
        <f>IF(SUM(Table2[[#This Row],[(Building Works Total)]:[External Works Total]])&lt;&gt;0, SUM(Table2[[#This Row],[(Building Works Total)]:[External Works Total]]), "")</f>
        <v/>
      </c>
      <c r="BA113" s="97"/>
      <c r="BB113" s="97"/>
      <c r="BC113" s="99" t="str">
        <f>IF(SUM(Table2[[#This Row],[Main Contractor’s Preliminaries Total]:[Main Contractor’s Overheads and Profit Total]])&lt;&gt;0, SUM(Table2[[#This Row],[Main Contractor’s Preliminaries Total]:[Main Contractor’s Overheads and Profit Total]]), "")</f>
        <v/>
      </c>
      <c r="BD113" s="97"/>
      <c r="BE113" s="97"/>
      <c r="BF113" s="97"/>
      <c r="BG113" s="97"/>
      <c r="BH113" s="99" t="str">
        <f>IF(SUM(Table2[[#This Row],[Project/Design Team Fees Total]:[Abnormals (included above where applicable)]])&lt;&gt;0, SUM(Table2[[#This Row],[Project/Design Team Fees Total]:[Abnormals (included above where applicable)]]), "")</f>
        <v/>
      </c>
      <c r="BI113" s="99" t="str">
        <f t="shared" si="2"/>
        <v/>
      </c>
      <c r="BJ113" s="22"/>
      <c r="BK113" s="100"/>
      <c r="BL113" s="100"/>
      <c r="BM113" s="100"/>
      <c r="BN113" s="100"/>
      <c r="BO113" s="100"/>
      <c r="BP113" s="100"/>
      <c r="BQ113" s="100"/>
      <c r="BR113" s="100"/>
      <c r="BS113" s="100"/>
      <c r="BT113" s="100"/>
      <c r="BU113" s="100"/>
      <c r="BV113" s="100"/>
    </row>
    <row r="114" spans="1:74" x14ac:dyDescent="0.2">
      <c r="A114" s="22"/>
      <c r="B114" s="21"/>
      <c r="C114" s="22"/>
      <c r="D114" s="22"/>
      <c r="E114" s="22"/>
      <c r="F114" s="21"/>
      <c r="G114" s="22"/>
      <c r="H114" s="22"/>
      <c r="I114" s="23"/>
      <c r="J114" s="23"/>
      <c r="K114" s="93"/>
      <c r="L114" s="94"/>
      <c r="M114" s="94"/>
      <c r="N114" s="95" t="str">
        <f>IF(OR(Table2[[#This Row],[New Build Percentage]]&lt;&gt;"", Table2[[#This Row],[Condition Works Percentage]]&lt;&gt;"", Table2[[#This Row],[Refurbishment Percentage]]&lt;&gt;""),SUM(Table2[[#This Row],[New Build Percentage]:[Refurbishment Percentage]]), "")</f>
        <v/>
      </c>
      <c r="O114" s="96"/>
      <c r="P114" s="96"/>
      <c r="Q114" s="96"/>
      <c r="R114" s="23"/>
      <c r="S114" s="23"/>
      <c r="T114" s="97"/>
      <c r="U114" s="23"/>
      <c r="V114" s="23"/>
      <c r="W114" s="97"/>
      <c r="X114" s="97"/>
      <c r="Y114" s="97"/>
      <c r="Z114" s="97"/>
      <c r="AA114" s="97"/>
      <c r="AB114" s="97"/>
      <c r="AC114" s="97"/>
      <c r="AD114" s="97"/>
      <c r="AE114" s="97"/>
      <c r="AF114" s="98" t="str">
        <f>IF(SUM(Table2[[#This Row],[Funding Schools Condition Allocation]:[Funding Other]])&lt;&gt;0, SUM(Table2[[#This Row],[Funding Schools Condition Allocation]:[Funding Other]]), "")</f>
        <v/>
      </c>
      <c r="AG114" s="23"/>
      <c r="AH114" s="23"/>
      <c r="AI114" s="23"/>
      <c r="AJ114" s="23"/>
      <c r="AK114" s="23"/>
      <c r="AL114" s="23"/>
      <c r="AM114" s="23"/>
      <c r="AN114" s="98" t="str">
        <f>IF(SUM(Table2[[#This Row],[Places Additional Mainstream 6th Form]:[Places Re-Provided SEN]])&lt;&gt;0, SUM(Table2[[#This Row],[Places Additional Mainstream 6th Form]:[Places Re-Provided SEN]]), "")</f>
        <v/>
      </c>
      <c r="AO114" s="97"/>
      <c r="AP114" s="97"/>
      <c r="AQ114" s="97"/>
      <c r="AR114" s="97"/>
      <c r="AS114" s="97"/>
      <c r="AT114" s="97"/>
      <c r="AU114" s="97"/>
      <c r="AV114" s="97"/>
      <c r="AW114" s="97"/>
      <c r="AX114" s="99" t="str">
        <f>IF(SUM(Table2[[#This Row],[Substructure Total]:[Prefabricated Buildings And Building Units Total]])&lt;&gt;0, SUM(Table2[[#This Row],[Substructure Total]:[Prefabricated Buildings And Building Units Total]]), "")</f>
        <v/>
      </c>
      <c r="AY114" s="97"/>
      <c r="AZ114" s="99" t="str">
        <f>IF(SUM(Table2[[#This Row],[(Building Works Total)]:[External Works Total]])&lt;&gt;0, SUM(Table2[[#This Row],[(Building Works Total)]:[External Works Total]]), "")</f>
        <v/>
      </c>
      <c r="BA114" s="97"/>
      <c r="BB114" s="97"/>
      <c r="BC114" s="99" t="str">
        <f>IF(SUM(Table2[[#This Row],[Main Contractor’s Preliminaries Total]:[Main Contractor’s Overheads and Profit Total]])&lt;&gt;0, SUM(Table2[[#This Row],[Main Contractor’s Preliminaries Total]:[Main Contractor’s Overheads and Profit Total]]), "")</f>
        <v/>
      </c>
      <c r="BD114" s="97"/>
      <c r="BE114" s="97"/>
      <c r="BF114" s="97"/>
      <c r="BG114" s="97"/>
      <c r="BH114" s="99" t="str">
        <f>IF(SUM(Table2[[#This Row],[Project/Design Team Fees Total]:[Abnormals (included above where applicable)]])&lt;&gt;0, SUM(Table2[[#This Row],[Project/Design Team Fees Total]:[Abnormals (included above where applicable)]]), "")</f>
        <v/>
      </c>
      <c r="BI114" s="99" t="str">
        <f t="shared" si="2"/>
        <v/>
      </c>
      <c r="BJ114" s="22"/>
      <c r="BK114" s="100"/>
      <c r="BL114" s="100"/>
      <c r="BM114" s="100"/>
      <c r="BN114" s="100"/>
      <c r="BO114" s="100"/>
      <c r="BP114" s="100"/>
      <c r="BQ114" s="100"/>
      <c r="BR114" s="100"/>
      <c r="BS114" s="100"/>
      <c r="BT114" s="100"/>
      <c r="BU114" s="100"/>
      <c r="BV114" s="100"/>
    </row>
    <row r="115" spans="1:74" x14ac:dyDescent="0.2">
      <c r="A115" s="22"/>
      <c r="B115" s="21"/>
      <c r="C115" s="22"/>
      <c r="D115" s="22"/>
      <c r="E115" s="22"/>
      <c r="F115" s="21"/>
      <c r="G115" s="22"/>
      <c r="H115" s="22"/>
      <c r="I115" s="23"/>
      <c r="J115" s="23"/>
      <c r="K115" s="93"/>
      <c r="L115" s="94"/>
      <c r="M115" s="94"/>
      <c r="N115" s="95" t="str">
        <f>IF(OR(Table2[[#This Row],[New Build Percentage]]&lt;&gt;"", Table2[[#This Row],[Condition Works Percentage]]&lt;&gt;"", Table2[[#This Row],[Refurbishment Percentage]]&lt;&gt;""),SUM(Table2[[#This Row],[New Build Percentage]:[Refurbishment Percentage]]), "")</f>
        <v/>
      </c>
      <c r="O115" s="96"/>
      <c r="P115" s="96"/>
      <c r="Q115" s="96"/>
      <c r="R115" s="23"/>
      <c r="S115" s="23"/>
      <c r="T115" s="97"/>
      <c r="U115" s="23"/>
      <c r="V115" s="23"/>
      <c r="W115" s="97"/>
      <c r="X115" s="97"/>
      <c r="Y115" s="97"/>
      <c r="Z115" s="97"/>
      <c r="AA115" s="97"/>
      <c r="AB115" s="97"/>
      <c r="AC115" s="97"/>
      <c r="AD115" s="97"/>
      <c r="AE115" s="97"/>
      <c r="AF115" s="98" t="str">
        <f>IF(SUM(Table2[[#This Row],[Funding Schools Condition Allocation]:[Funding Other]])&lt;&gt;0, SUM(Table2[[#This Row],[Funding Schools Condition Allocation]:[Funding Other]]), "")</f>
        <v/>
      </c>
      <c r="AG115" s="23"/>
      <c r="AH115" s="23"/>
      <c r="AI115" s="23"/>
      <c r="AJ115" s="23"/>
      <c r="AK115" s="23"/>
      <c r="AL115" s="23"/>
      <c r="AM115" s="23"/>
      <c r="AN115" s="98" t="str">
        <f>IF(SUM(Table2[[#This Row],[Places Additional Mainstream 6th Form]:[Places Re-Provided SEN]])&lt;&gt;0, SUM(Table2[[#This Row],[Places Additional Mainstream 6th Form]:[Places Re-Provided SEN]]), "")</f>
        <v/>
      </c>
      <c r="AO115" s="97"/>
      <c r="AP115" s="97"/>
      <c r="AQ115" s="97"/>
      <c r="AR115" s="97"/>
      <c r="AS115" s="97"/>
      <c r="AT115" s="97"/>
      <c r="AU115" s="97"/>
      <c r="AV115" s="97"/>
      <c r="AW115" s="97"/>
      <c r="AX115" s="99" t="str">
        <f>IF(SUM(Table2[[#This Row],[Substructure Total]:[Prefabricated Buildings And Building Units Total]])&lt;&gt;0, SUM(Table2[[#This Row],[Substructure Total]:[Prefabricated Buildings And Building Units Total]]), "")</f>
        <v/>
      </c>
      <c r="AY115" s="97"/>
      <c r="AZ115" s="99" t="str">
        <f>IF(SUM(Table2[[#This Row],[(Building Works Total)]:[External Works Total]])&lt;&gt;0, SUM(Table2[[#This Row],[(Building Works Total)]:[External Works Total]]), "")</f>
        <v/>
      </c>
      <c r="BA115" s="97"/>
      <c r="BB115" s="97"/>
      <c r="BC115" s="99" t="str">
        <f>IF(SUM(Table2[[#This Row],[Main Contractor’s Preliminaries Total]:[Main Contractor’s Overheads and Profit Total]])&lt;&gt;0, SUM(Table2[[#This Row],[Main Contractor’s Preliminaries Total]:[Main Contractor’s Overheads and Profit Total]]), "")</f>
        <v/>
      </c>
      <c r="BD115" s="97"/>
      <c r="BE115" s="97"/>
      <c r="BF115" s="97"/>
      <c r="BG115" s="97"/>
      <c r="BH115" s="99" t="str">
        <f>IF(SUM(Table2[[#This Row],[Project/Design Team Fees Total]:[Abnormals (included above where applicable)]])&lt;&gt;0, SUM(Table2[[#This Row],[Project/Design Team Fees Total]:[Abnormals (included above where applicable)]]), "")</f>
        <v/>
      </c>
      <c r="BI115" s="99" t="str">
        <f t="shared" si="2"/>
        <v/>
      </c>
      <c r="BJ115" s="22"/>
      <c r="BK115" s="100"/>
      <c r="BL115" s="100"/>
      <c r="BM115" s="100"/>
      <c r="BN115" s="100"/>
      <c r="BO115" s="100"/>
      <c r="BP115" s="100"/>
      <c r="BQ115" s="100"/>
      <c r="BR115" s="100"/>
      <c r="BS115" s="100"/>
      <c r="BT115" s="100"/>
      <c r="BU115" s="100"/>
      <c r="BV115" s="100"/>
    </row>
    <row r="116" spans="1:74" x14ac:dyDescent="0.2">
      <c r="A116" s="22"/>
      <c r="B116" s="21"/>
      <c r="C116" s="22"/>
      <c r="D116" s="22"/>
      <c r="E116" s="22"/>
      <c r="F116" s="21"/>
      <c r="G116" s="22"/>
      <c r="H116" s="22"/>
      <c r="I116" s="23"/>
      <c r="J116" s="23"/>
      <c r="K116" s="93"/>
      <c r="L116" s="94"/>
      <c r="M116" s="94"/>
      <c r="N116" s="95" t="str">
        <f>IF(OR(Table2[[#This Row],[New Build Percentage]]&lt;&gt;"", Table2[[#This Row],[Condition Works Percentage]]&lt;&gt;"", Table2[[#This Row],[Refurbishment Percentage]]&lt;&gt;""),SUM(Table2[[#This Row],[New Build Percentage]:[Refurbishment Percentage]]), "")</f>
        <v/>
      </c>
      <c r="O116" s="96"/>
      <c r="P116" s="96"/>
      <c r="Q116" s="96"/>
      <c r="R116" s="23"/>
      <c r="S116" s="23"/>
      <c r="T116" s="97"/>
      <c r="U116" s="23"/>
      <c r="V116" s="23"/>
      <c r="W116" s="97"/>
      <c r="X116" s="97"/>
      <c r="Y116" s="97"/>
      <c r="Z116" s="97"/>
      <c r="AA116" s="97"/>
      <c r="AB116" s="97"/>
      <c r="AC116" s="97"/>
      <c r="AD116" s="97"/>
      <c r="AE116" s="97"/>
      <c r="AF116" s="98" t="str">
        <f>IF(SUM(Table2[[#This Row],[Funding Schools Condition Allocation]:[Funding Other]])&lt;&gt;0, SUM(Table2[[#This Row],[Funding Schools Condition Allocation]:[Funding Other]]), "")</f>
        <v/>
      </c>
      <c r="AG116" s="23"/>
      <c r="AH116" s="23"/>
      <c r="AI116" s="23"/>
      <c r="AJ116" s="23"/>
      <c r="AK116" s="23"/>
      <c r="AL116" s="23"/>
      <c r="AM116" s="23"/>
      <c r="AN116" s="98" t="str">
        <f>IF(SUM(Table2[[#This Row],[Places Additional Mainstream 6th Form]:[Places Re-Provided SEN]])&lt;&gt;0, SUM(Table2[[#This Row],[Places Additional Mainstream 6th Form]:[Places Re-Provided SEN]]), "")</f>
        <v/>
      </c>
      <c r="AO116" s="97"/>
      <c r="AP116" s="97"/>
      <c r="AQ116" s="97"/>
      <c r="AR116" s="97"/>
      <c r="AS116" s="97"/>
      <c r="AT116" s="97"/>
      <c r="AU116" s="97"/>
      <c r="AV116" s="97"/>
      <c r="AW116" s="97"/>
      <c r="AX116" s="99" t="str">
        <f>IF(SUM(Table2[[#This Row],[Substructure Total]:[Prefabricated Buildings And Building Units Total]])&lt;&gt;0, SUM(Table2[[#This Row],[Substructure Total]:[Prefabricated Buildings And Building Units Total]]), "")</f>
        <v/>
      </c>
      <c r="AY116" s="97"/>
      <c r="AZ116" s="99" t="str">
        <f>IF(SUM(Table2[[#This Row],[(Building Works Total)]:[External Works Total]])&lt;&gt;0, SUM(Table2[[#This Row],[(Building Works Total)]:[External Works Total]]), "")</f>
        <v/>
      </c>
      <c r="BA116" s="97"/>
      <c r="BB116" s="97"/>
      <c r="BC116" s="99" t="str">
        <f>IF(SUM(Table2[[#This Row],[Main Contractor’s Preliminaries Total]:[Main Contractor’s Overheads and Profit Total]])&lt;&gt;0, SUM(Table2[[#This Row],[Main Contractor’s Preliminaries Total]:[Main Contractor’s Overheads and Profit Total]]), "")</f>
        <v/>
      </c>
      <c r="BD116" s="97"/>
      <c r="BE116" s="97"/>
      <c r="BF116" s="97"/>
      <c r="BG116" s="97"/>
      <c r="BH116" s="99" t="str">
        <f>IF(SUM(Table2[[#This Row],[Project/Design Team Fees Total]:[Abnormals (included above where applicable)]])&lt;&gt;0, SUM(Table2[[#This Row],[Project/Design Team Fees Total]:[Abnormals (included above where applicable)]]), "")</f>
        <v/>
      </c>
      <c r="BI116" s="99" t="str">
        <f t="shared" si="2"/>
        <v/>
      </c>
      <c r="BJ116" s="22"/>
      <c r="BK116" s="100"/>
      <c r="BL116" s="100"/>
      <c r="BM116" s="100"/>
      <c r="BN116" s="100"/>
      <c r="BO116" s="100"/>
      <c r="BP116" s="100"/>
      <c r="BQ116" s="100"/>
      <c r="BR116" s="100"/>
      <c r="BS116" s="100"/>
      <c r="BT116" s="100"/>
      <c r="BU116" s="100"/>
      <c r="BV116" s="100"/>
    </row>
    <row r="117" spans="1:74" x14ac:dyDescent="0.2">
      <c r="A117" s="22"/>
      <c r="B117" s="21"/>
      <c r="C117" s="22"/>
      <c r="D117" s="22"/>
      <c r="E117" s="22"/>
      <c r="F117" s="21"/>
      <c r="G117" s="22"/>
      <c r="H117" s="22"/>
      <c r="I117" s="23"/>
      <c r="J117" s="23"/>
      <c r="K117" s="93"/>
      <c r="L117" s="94"/>
      <c r="M117" s="94"/>
      <c r="N117" s="95" t="str">
        <f>IF(OR(Table2[[#This Row],[New Build Percentage]]&lt;&gt;"", Table2[[#This Row],[Condition Works Percentage]]&lt;&gt;"", Table2[[#This Row],[Refurbishment Percentage]]&lt;&gt;""),SUM(Table2[[#This Row],[New Build Percentage]:[Refurbishment Percentage]]), "")</f>
        <v/>
      </c>
      <c r="O117" s="96"/>
      <c r="P117" s="96"/>
      <c r="Q117" s="96"/>
      <c r="R117" s="23"/>
      <c r="S117" s="23"/>
      <c r="T117" s="97"/>
      <c r="U117" s="23"/>
      <c r="V117" s="23"/>
      <c r="W117" s="97"/>
      <c r="X117" s="97"/>
      <c r="Y117" s="97"/>
      <c r="Z117" s="97"/>
      <c r="AA117" s="97"/>
      <c r="AB117" s="97"/>
      <c r="AC117" s="97"/>
      <c r="AD117" s="97"/>
      <c r="AE117" s="97"/>
      <c r="AF117" s="98" t="str">
        <f>IF(SUM(Table2[[#This Row],[Funding Schools Condition Allocation]:[Funding Other]])&lt;&gt;0, SUM(Table2[[#This Row],[Funding Schools Condition Allocation]:[Funding Other]]), "")</f>
        <v/>
      </c>
      <c r="AG117" s="23"/>
      <c r="AH117" s="23"/>
      <c r="AI117" s="23"/>
      <c r="AJ117" s="23"/>
      <c r="AK117" s="23"/>
      <c r="AL117" s="23"/>
      <c r="AM117" s="23"/>
      <c r="AN117" s="98" t="str">
        <f>IF(SUM(Table2[[#This Row],[Places Additional Mainstream 6th Form]:[Places Re-Provided SEN]])&lt;&gt;0, SUM(Table2[[#This Row],[Places Additional Mainstream 6th Form]:[Places Re-Provided SEN]]), "")</f>
        <v/>
      </c>
      <c r="AO117" s="97"/>
      <c r="AP117" s="97"/>
      <c r="AQ117" s="97"/>
      <c r="AR117" s="97"/>
      <c r="AS117" s="97"/>
      <c r="AT117" s="97"/>
      <c r="AU117" s="97"/>
      <c r="AV117" s="97"/>
      <c r="AW117" s="97"/>
      <c r="AX117" s="99" t="str">
        <f>IF(SUM(Table2[[#This Row],[Substructure Total]:[Prefabricated Buildings And Building Units Total]])&lt;&gt;0, SUM(Table2[[#This Row],[Substructure Total]:[Prefabricated Buildings And Building Units Total]]), "")</f>
        <v/>
      </c>
      <c r="AY117" s="97"/>
      <c r="AZ117" s="99" t="str">
        <f>IF(SUM(Table2[[#This Row],[(Building Works Total)]:[External Works Total]])&lt;&gt;0, SUM(Table2[[#This Row],[(Building Works Total)]:[External Works Total]]), "")</f>
        <v/>
      </c>
      <c r="BA117" s="97"/>
      <c r="BB117" s="97"/>
      <c r="BC117" s="99" t="str">
        <f>IF(SUM(Table2[[#This Row],[Main Contractor’s Preliminaries Total]:[Main Contractor’s Overheads and Profit Total]])&lt;&gt;0, SUM(Table2[[#This Row],[Main Contractor’s Preliminaries Total]:[Main Contractor’s Overheads and Profit Total]]), "")</f>
        <v/>
      </c>
      <c r="BD117" s="97"/>
      <c r="BE117" s="97"/>
      <c r="BF117" s="97"/>
      <c r="BG117" s="97"/>
      <c r="BH117" s="99" t="str">
        <f>IF(SUM(Table2[[#This Row],[Project/Design Team Fees Total]:[Abnormals (included above where applicable)]])&lt;&gt;0, SUM(Table2[[#This Row],[Project/Design Team Fees Total]:[Abnormals (included above where applicable)]]), "")</f>
        <v/>
      </c>
      <c r="BI117" s="99" t="str">
        <f t="shared" si="2"/>
        <v/>
      </c>
      <c r="BJ117" s="22"/>
      <c r="BK117" s="100"/>
      <c r="BL117" s="100"/>
      <c r="BM117" s="100"/>
      <c r="BN117" s="100"/>
      <c r="BO117" s="100"/>
      <c r="BP117" s="100"/>
      <c r="BQ117" s="100"/>
      <c r="BR117" s="100"/>
      <c r="BS117" s="100"/>
      <c r="BT117" s="100"/>
      <c r="BU117" s="100"/>
      <c r="BV117" s="100"/>
    </row>
    <row r="118" spans="1:74" x14ac:dyDescent="0.2">
      <c r="A118" s="22"/>
      <c r="B118" s="21"/>
      <c r="C118" s="22"/>
      <c r="D118" s="22"/>
      <c r="E118" s="22"/>
      <c r="F118" s="21"/>
      <c r="G118" s="22"/>
      <c r="H118" s="22"/>
      <c r="I118" s="23"/>
      <c r="J118" s="23"/>
      <c r="K118" s="93"/>
      <c r="L118" s="94"/>
      <c r="M118" s="94"/>
      <c r="N118" s="95" t="str">
        <f>IF(OR(Table2[[#This Row],[New Build Percentage]]&lt;&gt;"", Table2[[#This Row],[Condition Works Percentage]]&lt;&gt;"", Table2[[#This Row],[Refurbishment Percentage]]&lt;&gt;""),SUM(Table2[[#This Row],[New Build Percentage]:[Refurbishment Percentage]]), "")</f>
        <v/>
      </c>
      <c r="O118" s="96"/>
      <c r="P118" s="96"/>
      <c r="Q118" s="96"/>
      <c r="R118" s="23"/>
      <c r="S118" s="23"/>
      <c r="T118" s="97"/>
      <c r="U118" s="23"/>
      <c r="V118" s="23"/>
      <c r="W118" s="97"/>
      <c r="X118" s="97"/>
      <c r="Y118" s="97"/>
      <c r="Z118" s="97"/>
      <c r="AA118" s="97"/>
      <c r="AB118" s="97"/>
      <c r="AC118" s="97"/>
      <c r="AD118" s="97"/>
      <c r="AE118" s="97"/>
      <c r="AF118" s="98" t="str">
        <f>IF(SUM(Table2[[#This Row],[Funding Schools Condition Allocation]:[Funding Other]])&lt;&gt;0, SUM(Table2[[#This Row],[Funding Schools Condition Allocation]:[Funding Other]]), "")</f>
        <v/>
      </c>
      <c r="AG118" s="23"/>
      <c r="AH118" s="23"/>
      <c r="AI118" s="23"/>
      <c r="AJ118" s="23"/>
      <c r="AK118" s="23"/>
      <c r="AL118" s="23"/>
      <c r="AM118" s="23"/>
      <c r="AN118" s="98" t="str">
        <f>IF(SUM(Table2[[#This Row],[Places Additional Mainstream 6th Form]:[Places Re-Provided SEN]])&lt;&gt;0, SUM(Table2[[#This Row],[Places Additional Mainstream 6th Form]:[Places Re-Provided SEN]]), "")</f>
        <v/>
      </c>
      <c r="AO118" s="97"/>
      <c r="AP118" s="97"/>
      <c r="AQ118" s="97"/>
      <c r="AR118" s="97"/>
      <c r="AS118" s="97"/>
      <c r="AT118" s="97"/>
      <c r="AU118" s="97"/>
      <c r="AV118" s="97"/>
      <c r="AW118" s="97"/>
      <c r="AX118" s="99" t="str">
        <f>IF(SUM(Table2[[#This Row],[Substructure Total]:[Prefabricated Buildings And Building Units Total]])&lt;&gt;0, SUM(Table2[[#This Row],[Substructure Total]:[Prefabricated Buildings And Building Units Total]]), "")</f>
        <v/>
      </c>
      <c r="AY118" s="97"/>
      <c r="AZ118" s="99" t="str">
        <f>IF(SUM(Table2[[#This Row],[(Building Works Total)]:[External Works Total]])&lt;&gt;0, SUM(Table2[[#This Row],[(Building Works Total)]:[External Works Total]]), "")</f>
        <v/>
      </c>
      <c r="BA118" s="97"/>
      <c r="BB118" s="97"/>
      <c r="BC118" s="99" t="str">
        <f>IF(SUM(Table2[[#This Row],[Main Contractor’s Preliminaries Total]:[Main Contractor’s Overheads and Profit Total]])&lt;&gt;0, SUM(Table2[[#This Row],[Main Contractor’s Preliminaries Total]:[Main Contractor’s Overheads and Profit Total]]), "")</f>
        <v/>
      </c>
      <c r="BD118" s="97"/>
      <c r="BE118" s="97"/>
      <c r="BF118" s="97"/>
      <c r="BG118" s="97"/>
      <c r="BH118" s="99" t="str">
        <f>IF(SUM(Table2[[#This Row],[Project/Design Team Fees Total]:[Abnormals (included above where applicable)]])&lt;&gt;0, SUM(Table2[[#This Row],[Project/Design Team Fees Total]:[Abnormals (included above where applicable)]]), "")</f>
        <v/>
      </c>
      <c r="BI118" s="99" t="str">
        <f t="shared" si="2"/>
        <v/>
      </c>
      <c r="BJ118" s="22"/>
      <c r="BK118" s="100"/>
      <c r="BL118" s="100"/>
      <c r="BM118" s="100"/>
      <c r="BN118" s="100"/>
      <c r="BO118" s="100"/>
      <c r="BP118" s="100"/>
      <c r="BQ118" s="100"/>
      <c r="BR118" s="100"/>
      <c r="BS118" s="100"/>
      <c r="BT118" s="100"/>
      <c r="BU118" s="100"/>
      <c r="BV118" s="100"/>
    </row>
    <row r="119" spans="1:74" x14ac:dyDescent="0.2">
      <c r="A119" s="22"/>
      <c r="B119" s="21"/>
      <c r="C119" s="22"/>
      <c r="D119" s="22"/>
      <c r="E119" s="22"/>
      <c r="F119" s="21"/>
      <c r="G119" s="22"/>
      <c r="H119" s="22"/>
      <c r="I119" s="23"/>
      <c r="J119" s="23"/>
      <c r="K119" s="93"/>
      <c r="L119" s="94"/>
      <c r="M119" s="94"/>
      <c r="N119" s="95" t="str">
        <f>IF(OR(Table2[[#This Row],[New Build Percentage]]&lt;&gt;"", Table2[[#This Row],[Condition Works Percentage]]&lt;&gt;"", Table2[[#This Row],[Refurbishment Percentage]]&lt;&gt;""),SUM(Table2[[#This Row],[New Build Percentage]:[Refurbishment Percentage]]), "")</f>
        <v/>
      </c>
      <c r="O119" s="96"/>
      <c r="P119" s="96"/>
      <c r="Q119" s="96"/>
      <c r="R119" s="23"/>
      <c r="S119" s="23"/>
      <c r="T119" s="97"/>
      <c r="U119" s="23"/>
      <c r="V119" s="23"/>
      <c r="W119" s="97"/>
      <c r="X119" s="97"/>
      <c r="Y119" s="97"/>
      <c r="Z119" s="97"/>
      <c r="AA119" s="97"/>
      <c r="AB119" s="97"/>
      <c r="AC119" s="97"/>
      <c r="AD119" s="97"/>
      <c r="AE119" s="97"/>
      <c r="AF119" s="98" t="str">
        <f>IF(SUM(Table2[[#This Row],[Funding Schools Condition Allocation]:[Funding Other]])&lt;&gt;0, SUM(Table2[[#This Row],[Funding Schools Condition Allocation]:[Funding Other]]), "")</f>
        <v/>
      </c>
      <c r="AG119" s="23"/>
      <c r="AH119" s="23"/>
      <c r="AI119" s="23"/>
      <c r="AJ119" s="23"/>
      <c r="AK119" s="23"/>
      <c r="AL119" s="23"/>
      <c r="AM119" s="23"/>
      <c r="AN119" s="98" t="str">
        <f>IF(SUM(Table2[[#This Row],[Places Additional Mainstream 6th Form]:[Places Re-Provided SEN]])&lt;&gt;0, SUM(Table2[[#This Row],[Places Additional Mainstream 6th Form]:[Places Re-Provided SEN]]), "")</f>
        <v/>
      </c>
      <c r="AO119" s="97"/>
      <c r="AP119" s="97"/>
      <c r="AQ119" s="97"/>
      <c r="AR119" s="97"/>
      <c r="AS119" s="97"/>
      <c r="AT119" s="97"/>
      <c r="AU119" s="97"/>
      <c r="AV119" s="97"/>
      <c r="AW119" s="97"/>
      <c r="AX119" s="99" t="str">
        <f>IF(SUM(Table2[[#This Row],[Substructure Total]:[Prefabricated Buildings And Building Units Total]])&lt;&gt;0, SUM(Table2[[#This Row],[Substructure Total]:[Prefabricated Buildings And Building Units Total]]), "")</f>
        <v/>
      </c>
      <c r="AY119" s="97"/>
      <c r="AZ119" s="99" t="str">
        <f>IF(SUM(Table2[[#This Row],[(Building Works Total)]:[External Works Total]])&lt;&gt;0, SUM(Table2[[#This Row],[(Building Works Total)]:[External Works Total]]), "")</f>
        <v/>
      </c>
      <c r="BA119" s="97"/>
      <c r="BB119" s="97"/>
      <c r="BC119" s="99" t="str">
        <f>IF(SUM(Table2[[#This Row],[Main Contractor’s Preliminaries Total]:[Main Contractor’s Overheads and Profit Total]])&lt;&gt;0, SUM(Table2[[#This Row],[Main Contractor’s Preliminaries Total]:[Main Contractor’s Overheads and Profit Total]]), "")</f>
        <v/>
      </c>
      <c r="BD119" s="97"/>
      <c r="BE119" s="97"/>
      <c r="BF119" s="97"/>
      <c r="BG119" s="97"/>
      <c r="BH119" s="99" t="str">
        <f>IF(SUM(Table2[[#This Row],[Project/Design Team Fees Total]:[Abnormals (included above where applicable)]])&lt;&gt;0, SUM(Table2[[#This Row],[Project/Design Team Fees Total]:[Abnormals (included above where applicable)]]), "")</f>
        <v/>
      </c>
      <c r="BI119" s="99" t="str">
        <f t="shared" si="2"/>
        <v/>
      </c>
      <c r="BJ119" s="22"/>
      <c r="BK119" s="100"/>
      <c r="BL119" s="100"/>
      <c r="BM119" s="100"/>
      <c r="BN119" s="100"/>
      <c r="BO119" s="100"/>
      <c r="BP119" s="100"/>
      <c r="BQ119" s="100"/>
      <c r="BR119" s="100"/>
      <c r="BS119" s="100"/>
      <c r="BT119" s="100"/>
      <c r="BU119" s="100"/>
      <c r="BV119" s="100"/>
    </row>
    <row r="120" spans="1:74" x14ac:dyDescent="0.2">
      <c r="A120" s="22"/>
      <c r="B120" s="21"/>
      <c r="C120" s="22"/>
      <c r="D120" s="22"/>
      <c r="E120" s="22"/>
      <c r="F120" s="21"/>
      <c r="G120" s="22"/>
      <c r="H120" s="22"/>
      <c r="I120" s="23"/>
      <c r="J120" s="23"/>
      <c r="K120" s="93"/>
      <c r="L120" s="94"/>
      <c r="M120" s="94"/>
      <c r="N120" s="95" t="str">
        <f>IF(OR(Table2[[#This Row],[New Build Percentage]]&lt;&gt;"", Table2[[#This Row],[Condition Works Percentage]]&lt;&gt;"", Table2[[#This Row],[Refurbishment Percentage]]&lt;&gt;""),SUM(Table2[[#This Row],[New Build Percentage]:[Refurbishment Percentage]]), "")</f>
        <v/>
      </c>
      <c r="O120" s="96"/>
      <c r="P120" s="96"/>
      <c r="Q120" s="96"/>
      <c r="R120" s="23"/>
      <c r="S120" s="23"/>
      <c r="T120" s="97"/>
      <c r="U120" s="23"/>
      <c r="V120" s="23"/>
      <c r="W120" s="97"/>
      <c r="X120" s="97"/>
      <c r="Y120" s="97"/>
      <c r="Z120" s="97"/>
      <c r="AA120" s="97"/>
      <c r="AB120" s="97"/>
      <c r="AC120" s="97"/>
      <c r="AD120" s="97"/>
      <c r="AE120" s="97"/>
      <c r="AF120" s="98" t="str">
        <f>IF(SUM(Table2[[#This Row],[Funding Schools Condition Allocation]:[Funding Other]])&lt;&gt;0, SUM(Table2[[#This Row],[Funding Schools Condition Allocation]:[Funding Other]]), "")</f>
        <v/>
      </c>
      <c r="AG120" s="23"/>
      <c r="AH120" s="23"/>
      <c r="AI120" s="23"/>
      <c r="AJ120" s="23"/>
      <c r="AK120" s="23"/>
      <c r="AL120" s="23"/>
      <c r="AM120" s="23"/>
      <c r="AN120" s="98" t="str">
        <f>IF(SUM(Table2[[#This Row],[Places Additional Mainstream 6th Form]:[Places Re-Provided SEN]])&lt;&gt;0, SUM(Table2[[#This Row],[Places Additional Mainstream 6th Form]:[Places Re-Provided SEN]]), "")</f>
        <v/>
      </c>
      <c r="AO120" s="97"/>
      <c r="AP120" s="97"/>
      <c r="AQ120" s="97"/>
      <c r="AR120" s="97"/>
      <c r="AS120" s="97"/>
      <c r="AT120" s="97"/>
      <c r="AU120" s="97"/>
      <c r="AV120" s="97"/>
      <c r="AW120" s="97"/>
      <c r="AX120" s="99" t="str">
        <f>IF(SUM(Table2[[#This Row],[Substructure Total]:[Prefabricated Buildings And Building Units Total]])&lt;&gt;0, SUM(Table2[[#This Row],[Substructure Total]:[Prefabricated Buildings And Building Units Total]]), "")</f>
        <v/>
      </c>
      <c r="AY120" s="97"/>
      <c r="AZ120" s="99" t="str">
        <f>IF(SUM(Table2[[#This Row],[(Building Works Total)]:[External Works Total]])&lt;&gt;0, SUM(Table2[[#This Row],[(Building Works Total)]:[External Works Total]]), "")</f>
        <v/>
      </c>
      <c r="BA120" s="97"/>
      <c r="BB120" s="97"/>
      <c r="BC120" s="99" t="str">
        <f>IF(SUM(Table2[[#This Row],[Main Contractor’s Preliminaries Total]:[Main Contractor’s Overheads and Profit Total]])&lt;&gt;0, SUM(Table2[[#This Row],[Main Contractor’s Preliminaries Total]:[Main Contractor’s Overheads and Profit Total]]), "")</f>
        <v/>
      </c>
      <c r="BD120" s="97"/>
      <c r="BE120" s="97"/>
      <c r="BF120" s="97"/>
      <c r="BG120" s="97"/>
      <c r="BH120" s="99" t="str">
        <f>IF(SUM(Table2[[#This Row],[Project/Design Team Fees Total]:[Abnormals (included above where applicable)]])&lt;&gt;0, SUM(Table2[[#This Row],[Project/Design Team Fees Total]:[Abnormals (included above where applicable)]]), "")</f>
        <v/>
      </c>
      <c r="BI120" s="99" t="str">
        <f t="shared" si="2"/>
        <v/>
      </c>
      <c r="BJ120" s="22"/>
      <c r="BK120" s="100"/>
      <c r="BL120" s="100"/>
      <c r="BM120" s="100"/>
      <c r="BN120" s="100"/>
      <c r="BO120" s="100"/>
      <c r="BP120" s="100"/>
      <c r="BQ120" s="100"/>
      <c r="BR120" s="100"/>
      <c r="BS120" s="100"/>
      <c r="BT120" s="100"/>
      <c r="BU120" s="100"/>
      <c r="BV120" s="100"/>
    </row>
    <row r="121" spans="1:74" x14ac:dyDescent="0.2">
      <c r="A121" s="22"/>
      <c r="B121" s="21"/>
      <c r="C121" s="22"/>
      <c r="D121" s="22"/>
      <c r="E121" s="22"/>
      <c r="F121" s="21"/>
      <c r="G121" s="22"/>
      <c r="H121" s="22"/>
      <c r="I121" s="23"/>
      <c r="J121" s="23"/>
      <c r="K121" s="93"/>
      <c r="L121" s="94"/>
      <c r="M121" s="94"/>
      <c r="N121" s="95" t="str">
        <f>IF(OR(Table2[[#This Row],[New Build Percentage]]&lt;&gt;"", Table2[[#This Row],[Condition Works Percentage]]&lt;&gt;"", Table2[[#This Row],[Refurbishment Percentage]]&lt;&gt;""),SUM(Table2[[#This Row],[New Build Percentage]:[Refurbishment Percentage]]), "")</f>
        <v/>
      </c>
      <c r="O121" s="96"/>
      <c r="P121" s="96"/>
      <c r="Q121" s="96"/>
      <c r="R121" s="23"/>
      <c r="S121" s="23"/>
      <c r="T121" s="97"/>
      <c r="U121" s="23"/>
      <c r="V121" s="23"/>
      <c r="W121" s="97"/>
      <c r="X121" s="97"/>
      <c r="Y121" s="97"/>
      <c r="Z121" s="97"/>
      <c r="AA121" s="97"/>
      <c r="AB121" s="97"/>
      <c r="AC121" s="97"/>
      <c r="AD121" s="97"/>
      <c r="AE121" s="97"/>
      <c r="AF121" s="98" t="str">
        <f>IF(SUM(Table2[[#This Row],[Funding Schools Condition Allocation]:[Funding Other]])&lt;&gt;0, SUM(Table2[[#This Row],[Funding Schools Condition Allocation]:[Funding Other]]), "")</f>
        <v/>
      </c>
      <c r="AG121" s="23"/>
      <c r="AH121" s="23"/>
      <c r="AI121" s="23"/>
      <c r="AJ121" s="23"/>
      <c r="AK121" s="23"/>
      <c r="AL121" s="23"/>
      <c r="AM121" s="23"/>
      <c r="AN121" s="98" t="str">
        <f>IF(SUM(Table2[[#This Row],[Places Additional Mainstream 6th Form]:[Places Re-Provided SEN]])&lt;&gt;0, SUM(Table2[[#This Row],[Places Additional Mainstream 6th Form]:[Places Re-Provided SEN]]), "")</f>
        <v/>
      </c>
      <c r="AO121" s="97"/>
      <c r="AP121" s="97"/>
      <c r="AQ121" s="97"/>
      <c r="AR121" s="97"/>
      <c r="AS121" s="97"/>
      <c r="AT121" s="97"/>
      <c r="AU121" s="97"/>
      <c r="AV121" s="97"/>
      <c r="AW121" s="97"/>
      <c r="AX121" s="99" t="str">
        <f>IF(SUM(Table2[[#This Row],[Substructure Total]:[Prefabricated Buildings And Building Units Total]])&lt;&gt;0, SUM(Table2[[#This Row],[Substructure Total]:[Prefabricated Buildings And Building Units Total]]), "")</f>
        <v/>
      </c>
      <c r="AY121" s="97"/>
      <c r="AZ121" s="99" t="str">
        <f>IF(SUM(Table2[[#This Row],[(Building Works Total)]:[External Works Total]])&lt;&gt;0, SUM(Table2[[#This Row],[(Building Works Total)]:[External Works Total]]), "")</f>
        <v/>
      </c>
      <c r="BA121" s="97"/>
      <c r="BB121" s="97"/>
      <c r="BC121" s="99" t="str">
        <f>IF(SUM(Table2[[#This Row],[Main Contractor’s Preliminaries Total]:[Main Contractor’s Overheads and Profit Total]])&lt;&gt;0, SUM(Table2[[#This Row],[Main Contractor’s Preliminaries Total]:[Main Contractor’s Overheads and Profit Total]]), "")</f>
        <v/>
      </c>
      <c r="BD121" s="97"/>
      <c r="BE121" s="97"/>
      <c r="BF121" s="97"/>
      <c r="BG121" s="97"/>
      <c r="BH121" s="99" t="str">
        <f>IF(SUM(Table2[[#This Row],[Project/Design Team Fees Total]:[Abnormals (included above where applicable)]])&lt;&gt;0, SUM(Table2[[#This Row],[Project/Design Team Fees Total]:[Abnormals (included above where applicable)]]), "")</f>
        <v/>
      </c>
      <c r="BI121" s="99" t="str">
        <f t="shared" si="2"/>
        <v/>
      </c>
      <c r="BJ121" s="22"/>
      <c r="BK121" s="100"/>
      <c r="BL121" s="100"/>
      <c r="BM121" s="100"/>
      <c r="BN121" s="100"/>
      <c r="BO121" s="100"/>
      <c r="BP121" s="100"/>
      <c r="BQ121" s="100"/>
      <c r="BR121" s="100"/>
      <c r="BS121" s="100"/>
      <c r="BT121" s="100"/>
      <c r="BU121" s="100"/>
      <c r="BV121" s="100"/>
    </row>
    <row r="122" spans="1:74" x14ac:dyDescent="0.2">
      <c r="A122" s="22"/>
      <c r="B122" s="21"/>
      <c r="C122" s="22"/>
      <c r="D122" s="22"/>
      <c r="E122" s="22"/>
      <c r="F122" s="21"/>
      <c r="G122" s="22"/>
      <c r="H122" s="22"/>
      <c r="I122" s="23"/>
      <c r="J122" s="23"/>
      <c r="K122" s="93"/>
      <c r="L122" s="94"/>
      <c r="M122" s="94"/>
      <c r="N122" s="95" t="str">
        <f>IF(OR(Table2[[#This Row],[New Build Percentage]]&lt;&gt;"", Table2[[#This Row],[Condition Works Percentage]]&lt;&gt;"", Table2[[#This Row],[Refurbishment Percentage]]&lt;&gt;""),SUM(Table2[[#This Row],[New Build Percentage]:[Refurbishment Percentage]]), "")</f>
        <v/>
      </c>
      <c r="O122" s="96"/>
      <c r="P122" s="96"/>
      <c r="Q122" s="96"/>
      <c r="R122" s="23"/>
      <c r="S122" s="23"/>
      <c r="T122" s="97"/>
      <c r="U122" s="23"/>
      <c r="V122" s="23"/>
      <c r="W122" s="97"/>
      <c r="X122" s="97"/>
      <c r="Y122" s="97"/>
      <c r="Z122" s="97"/>
      <c r="AA122" s="97"/>
      <c r="AB122" s="97"/>
      <c r="AC122" s="97"/>
      <c r="AD122" s="97"/>
      <c r="AE122" s="97"/>
      <c r="AF122" s="98" t="str">
        <f>IF(SUM(Table2[[#This Row],[Funding Schools Condition Allocation]:[Funding Other]])&lt;&gt;0, SUM(Table2[[#This Row],[Funding Schools Condition Allocation]:[Funding Other]]), "")</f>
        <v/>
      </c>
      <c r="AG122" s="23"/>
      <c r="AH122" s="23"/>
      <c r="AI122" s="23"/>
      <c r="AJ122" s="23"/>
      <c r="AK122" s="23"/>
      <c r="AL122" s="23"/>
      <c r="AM122" s="23"/>
      <c r="AN122" s="98" t="str">
        <f>IF(SUM(Table2[[#This Row],[Places Additional Mainstream 6th Form]:[Places Re-Provided SEN]])&lt;&gt;0, SUM(Table2[[#This Row],[Places Additional Mainstream 6th Form]:[Places Re-Provided SEN]]), "")</f>
        <v/>
      </c>
      <c r="AO122" s="97"/>
      <c r="AP122" s="97"/>
      <c r="AQ122" s="97"/>
      <c r="AR122" s="97"/>
      <c r="AS122" s="97"/>
      <c r="AT122" s="97"/>
      <c r="AU122" s="97"/>
      <c r="AV122" s="97"/>
      <c r="AW122" s="97"/>
      <c r="AX122" s="99" t="str">
        <f>IF(SUM(Table2[[#This Row],[Substructure Total]:[Prefabricated Buildings And Building Units Total]])&lt;&gt;0, SUM(Table2[[#This Row],[Substructure Total]:[Prefabricated Buildings And Building Units Total]]), "")</f>
        <v/>
      </c>
      <c r="AY122" s="97"/>
      <c r="AZ122" s="99" t="str">
        <f>IF(SUM(Table2[[#This Row],[(Building Works Total)]:[External Works Total]])&lt;&gt;0, SUM(Table2[[#This Row],[(Building Works Total)]:[External Works Total]]), "")</f>
        <v/>
      </c>
      <c r="BA122" s="97"/>
      <c r="BB122" s="97"/>
      <c r="BC122" s="99" t="str">
        <f>IF(SUM(Table2[[#This Row],[Main Contractor’s Preliminaries Total]:[Main Contractor’s Overheads and Profit Total]])&lt;&gt;0, SUM(Table2[[#This Row],[Main Contractor’s Preliminaries Total]:[Main Contractor’s Overheads and Profit Total]]), "")</f>
        <v/>
      </c>
      <c r="BD122" s="97"/>
      <c r="BE122" s="97"/>
      <c r="BF122" s="97"/>
      <c r="BG122" s="97"/>
      <c r="BH122" s="99" t="str">
        <f>IF(SUM(Table2[[#This Row],[Project/Design Team Fees Total]:[Abnormals (included above where applicable)]])&lt;&gt;0, SUM(Table2[[#This Row],[Project/Design Team Fees Total]:[Abnormals (included above where applicable)]]), "")</f>
        <v/>
      </c>
      <c r="BI122" s="99" t="str">
        <f t="shared" si="2"/>
        <v/>
      </c>
      <c r="BJ122" s="22"/>
      <c r="BK122" s="100"/>
      <c r="BL122" s="100"/>
      <c r="BM122" s="100"/>
      <c r="BN122" s="100"/>
      <c r="BO122" s="100"/>
      <c r="BP122" s="100"/>
      <c r="BQ122" s="100"/>
      <c r="BR122" s="100"/>
      <c r="BS122" s="100"/>
      <c r="BT122" s="100"/>
      <c r="BU122" s="100"/>
      <c r="BV122" s="100"/>
    </row>
    <row r="123" spans="1:74" x14ac:dyDescent="0.2">
      <c r="A123" s="22"/>
      <c r="B123" s="21"/>
      <c r="C123" s="22"/>
      <c r="D123" s="22"/>
      <c r="E123" s="22"/>
      <c r="F123" s="21"/>
      <c r="G123" s="22"/>
      <c r="H123" s="22"/>
      <c r="I123" s="23"/>
      <c r="J123" s="23"/>
      <c r="K123" s="93"/>
      <c r="L123" s="94"/>
      <c r="M123" s="94"/>
      <c r="N123" s="95" t="str">
        <f>IF(OR(Table2[[#This Row],[New Build Percentage]]&lt;&gt;"", Table2[[#This Row],[Condition Works Percentage]]&lt;&gt;"", Table2[[#This Row],[Refurbishment Percentage]]&lt;&gt;""),SUM(Table2[[#This Row],[New Build Percentage]:[Refurbishment Percentage]]), "")</f>
        <v/>
      </c>
      <c r="O123" s="96"/>
      <c r="P123" s="96"/>
      <c r="Q123" s="96"/>
      <c r="R123" s="23"/>
      <c r="S123" s="23"/>
      <c r="T123" s="97"/>
      <c r="U123" s="23"/>
      <c r="V123" s="23"/>
      <c r="W123" s="97"/>
      <c r="X123" s="97"/>
      <c r="Y123" s="97"/>
      <c r="Z123" s="97"/>
      <c r="AA123" s="97"/>
      <c r="AB123" s="97"/>
      <c r="AC123" s="97"/>
      <c r="AD123" s="97"/>
      <c r="AE123" s="97"/>
      <c r="AF123" s="98" t="str">
        <f>IF(SUM(Table2[[#This Row],[Funding Schools Condition Allocation]:[Funding Other]])&lt;&gt;0, SUM(Table2[[#This Row],[Funding Schools Condition Allocation]:[Funding Other]]), "")</f>
        <v/>
      </c>
      <c r="AG123" s="23"/>
      <c r="AH123" s="23"/>
      <c r="AI123" s="23"/>
      <c r="AJ123" s="23"/>
      <c r="AK123" s="23"/>
      <c r="AL123" s="23"/>
      <c r="AM123" s="23"/>
      <c r="AN123" s="98" t="str">
        <f>IF(SUM(Table2[[#This Row],[Places Additional Mainstream 6th Form]:[Places Re-Provided SEN]])&lt;&gt;0, SUM(Table2[[#This Row],[Places Additional Mainstream 6th Form]:[Places Re-Provided SEN]]), "")</f>
        <v/>
      </c>
      <c r="AO123" s="97"/>
      <c r="AP123" s="97"/>
      <c r="AQ123" s="97"/>
      <c r="AR123" s="97"/>
      <c r="AS123" s="97"/>
      <c r="AT123" s="97"/>
      <c r="AU123" s="97"/>
      <c r="AV123" s="97"/>
      <c r="AW123" s="97"/>
      <c r="AX123" s="99" t="str">
        <f>IF(SUM(Table2[[#This Row],[Substructure Total]:[Prefabricated Buildings And Building Units Total]])&lt;&gt;0, SUM(Table2[[#This Row],[Substructure Total]:[Prefabricated Buildings And Building Units Total]]), "")</f>
        <v/>
      </c>
      <c r="AY123" s="97"/>
      <c r="AZ123" s="99" t="str">
        <f>IF(SUM(Table2[[#This Row],[(Building Works Total)]:[External Works Total]])&lt;&gt;0, SUM(Table2[[#This Row],[(Building Works Total)]:[External Works Total]]), "")</f>
        <v/>
      </c>
      <c r="BA123" s="97"/>
      <c r="BB123" s="97"/>
      <c r="BC123" s="99" t="str">
        <f>IF(SUM(Table2[[#This Row],[Main Contractor’s Preliminaries Total]:[Main Contractor’s Overheads and Profit Total]])&lt;&gt;0, SUM(Table2[[#This Row],[Main Contractor’s Preliminaries Total]:[Main Contractor’s Overheads and Profit Total]]), "")</f>
        <v/>
      </c>
      <c r="BD123" s="97"/>
      <c r="BE123" s="97"/>
      <c r="BF123" s="97"/>
      <c r="BG123" s="97"/>
      <c r="BH123" s="99" t="str">
        <f>IF(SUM(Table2[[#This Row],[Project/Design Team Fees Total]:[Abnormals (included above where applicable)]])&lt;&gt;0, SUM(Table2[[#This Row],[Project/Design Team Fees Total]:[Abnormals (included above where applicable)]]), "")</f>
        <v/>
      </c>
      <c r="BI123" s="99" t="str">
        <f t="shared" si="2"/>
        <v/>
      </c>
      <c r="BJ123" s="22"/>
      <c r="BK123" s="100"/>
      <c r="BL123" s="100"/>
      <c r="BM123" s="100"/>
      <c r="BN123" s="100"/>
      <c r="BO123" s="100"/>
      <c r="BP123" s="100"/>
      <c r="BQ123" s="100"/>
      <c r="BR123" s="100"/>
      <c r="BS123" s="100"/>
      <c r="BT123" s="100"/>
      <c r="BU123" s="100"/>
      <c r="BV123" s="100"/>
    </row>
    <row r="124" spans="1:74" x14ac:dyDescent="0.2">
      <c r="A124" s="22"/>
      <c r="B124" s="21"/>
      <c r="C124" s="22"/>
      <c r="D124" s="22"/>
      <c r="E124" s="22"/>
      <c r="F124" s="21"/>
      <c r="G124" s="22"/>
      <c r="H124" s="22"/>
      <c r="I124" s="23"/>
      <c r="J124" s="23"/>
      <c r="K124" s="93"/>
      <c r="L124" s="94"/>
      <c r="M124" s="94"/>
      <c r="N124" s="95" t="str">
        <f>IF(OR(Table2[[#This Row],[New Build Percentage]]&lt;&gt;"", Table2[[#This Row],[Condition Works Percentage]]&lt;&gt;"", Table2[[#This Row],[Refurbishment Percentage]]&lt;&gt;""),SUM(Table2[[#This Row],[New Build Percentage]:[Refurbishment Percentage]]), "")</f>
        <v/>
      </c>
      <c r="O124" s="96"/>
      <c r="P124" s="96"/>
      <c r="Q124" s="96"/>
      <c r="R124" s="23"/>
      <c r="S124" s="23"/>
      <c r="T124" s="97"/>
      <c r="U124" s="23"/>
      <c r="V124" s="23"/>
      <c r="W124" s="97"/>
      <c r="X124" s="97"/>
      <c r="Y124" s="97"/>
      <c r="Z124" s="97"/>
      <c r="AA124" s="97"/>
      <c r="AB124" s="97"/>
      <c r="AC124" s="97"/>
      <c r="AD124" s="97"/>
      <c r="AE124" s="97"/>
      <c r="AF124" s="98" t="str">
        <f>IF(SUM(Table2[[#This Row],[Funding Schools Condition Allocation]:[Funding Other]])&lt;&gt;0, SUM(Table2[[#This Row],[Funding Schools Condition Allocation]:[Funding Other]]), "")</f>
        <v/>
      </c>
      <c r="AG124" s="23"/>
      <c r="AH124" s="23"/>
      <c r="AI124" s="23"/>
      <c r="AJ124" s="23"/>
      <c r="AK124" s="23"/>
      <c r="AL124" s="23"/>
      <c r="AM124" s="23"/>
      <c r="AN124" s="98" t="str">
        <f>IF(SUM(Table2[[#This Row],[Places Additional Mainstream 6th Form]:[Places Re-Provided SEN]])&lt;&gt;0, SUM(Table2[[#This Row],[Places Additional Mainstream 6th Form]:[Places Re-Provided SEN]]), "")</f>
        <v/>
      </c>
      <c r="AO124" s="97"/>
      <c r="AP124" s="97"/>
      <c r="AQ124" s="97"/>
      <c r="AR124" s="97"/>
      <c r="AS124" s="97"/>
      <c r="AT124" s="97"/>
      <c r="AU124" s="97"/>
      <c r="AV124" s="97"/>
      <c r="AW124" s="97"/>
      <c r="AX124" s="99" t="str">
        <f>IF(SUM(Table2[[#This Row],[Substructure Total]:[Prefabricated Buildings And Building Units Total]])&lt;&gt;0, SUM(Table2[[#This Row],[Substructure Total]:[Prefabricated Buildings And Building Units Total]]), "")</f>
        <v/>
      </c>
      <c r="AY124" s="97"/>
      <c r="AZ124" s="99" t="str">
        <f>IF(SUM(Table2[[#This Row],[(Building Works Total)]:[External Works Total]])&lt;&gt;0, SUM(Table2[[#This Row],[(Building Works Total)]:[External Works Total]]), "")</f>
        <v/>
      </c>
      <c r="BA124" s="97"/>
      <c r="BB124" s="97"/>
      <c r="BC124" s="99" t="str">
        <f>IF(SUM(Table2[[#This Row],[Main Contractor’s Preliminaries Total]:[Main Contractor’s Overheads and Profit Total]])&lt;&gt;0, SUM(Table2[[#This Row],[Main Contractor’s Preliminaries Total]:[Main Contractor’s Overheads and Profit Total]]), "")</f>
        <v/>
      </c>
      <c r="BD124" s="97"/>
      <c r="BE124" s="97"/>
      <c r="BF124" s="97"/>
      <c r="BG124" s="97"/>
      <c r="BH124" s="99" t="str">
        <f>IF(SUM(Table2[[#This Row],[Project/Design Team Fees Total]:[Abnormals (included above where applicable)]])&lt;&gt;0, SUM(Table2[[#This Row],[Project/Design Team Fees Total]:[Abnormals (included above where applicable)]]), "")</f>
        <v/>
      </c>
      <c r="BI124" s="99" t="str">
        <f t="shared" si="2"/>
        <v/>
      </c>
      <c r="BJ124" s="22"/>
      <c r="BK124" s="100"/>
      <c r="BL124" s="100"/>
      <c r="BM124" s="100"/>
      <c r="BN124" s="100"/>
      <c r="BO124" s="100"/>
      <c r="BP124" s="100"/>
      <c r="BQ124" s="100"/>
      <c r="BR124" s="100"/>
      <c r="BS124" s="100"/>
      <c r="BT124" s="100"/>
      <c r="BU124" s="100"/>
      <c r="BV124" s="100"/>
    </row>
    <row r="125" spans="1:74" x14ac:dyDescent="0.2">
      <c r="A125" s="22"/>
      <c r="B125" s="21"/>
      <c r="C125" s="22"/>
      <c r="D125" s="22"/>
      <c r="E125" s="22"/>
      <c r="F125" s="21"/>
      <c r="G125" s="22"/>
      <c r="H125" s="22"/>
      <c r="I125" s="23"/>
      <c r="J125" s="23"/>
      <c r="K125" s="93"/>
      <c r="L125" s="94"/>
      <c r="M125" s="94"/>
      <c r="N125" s="95" t="str">
        <f>IF(OR(Table2[[#This Row],[New Build Percentage]]&lt;&gt;"", Table2[[#This Row],[Condition Works Percentage]]&lt;&gt;"", Table2[[#This Row],[Refurbishment Percentage]]&lt;&gt;""),SUM(Table2[[#This Row],[New Build Percentage]:[Refurbishment Percentage]]), "")</f>
        <v/>
      </c>
      <c r="O125" s="96"/>
      <c r="P125" s="96"/>
      <c r="Q125" s="96"/>
      <c r="R125" s="23"/>
      <c r="S125" s="23"/>
      <c r="T125" s="97"/>
      <c r="U125" s="23"/>
      <c r="V125" s="23"/>
      <c r="W125" s="97"/>
      <c r="X125" s="97"/>
      <c r="Y125" s="97"/>
      <c r="Z125" s="97"/>
      <c r="AA125" s="97"/>
      <c r="AB125" s="97"/>
      <c r="AC125" s="97"/>
      <c r="AD125" s="97"/>
      <c r="AE125" s="97"/>
      <c r="AF125" s="98" t="str">
        <f>IF(SUM(Table2[[#This Row],[Funding Schools Condition Allocation]:[Funding Other]])&lt;&gt;0, SUM(Table2[[#This Row],[Funding Schools Condition Allocation]:[Funding Other]]), "")</f>
        <v/>
      </c>
      <c r="AG125" s="23"/>
      <c r="AH125" s="23"/>
      <c r="AI125" s="23"/>
      <c r="AJ125" s="23"/>
      <c r="AK125" s="23"/>
      <c r="AL125" s="23"/>
      <c r="AM125" s="23"/>
      <c r="AN125" s="98" t="str">
        <f>IF(SUM(Table2[[#This Row],[Places Additional Mainstream 6th Form]:[Places Re-Provided SEN]])&lt;&gt;0, SUM(Table2[[#This Row],[Places Additional Mainstream 6th Form]:[Places Re-Provided SEN]]), "")</f>
        <v/>
      </c>
      <c r="AO125" s="97"/>
      <c r="AP125" s="97"/>
      <c r="AQ125" s="97"/>
      <c r="AR125" s="97"/>
      <c r="AS125" s="97"/>
      <c r="AT125" s="97"/>
      <c r="AU125" s="97"/>
      <c r="AV125" s="97"/>
      <c r="AW125" s="97"/>
      <c r="AX125" s="99" t="str">
        <f>IF(SUM(Table2[[#This Row],[Substructure Total]:[Prefabricated Buildings And Building Units Total]])&lt;&gt;0, SUM(Table2[[#This Row],[Substructure Total]:[Prefabricated Buildings And Building Units Total]]), "")</f>
        <v/>
      </c>
      <c r="AY125" s="97"/>
      <c r="AZ125" s="99" t="str">
        <f>IF(SUM(Table2[[#This Row],[(Building Works Total)]:[External Works Total]])&lt;&gt;0, SUM(Table2[[#This Row],[(Building Works Total)]:[External Works Total]]), "")</f>
        <v/>
      </c>
      <c r="BA125" s="97"/>
      <c r="BB125" s="97"/>
      <c r="BC125" s="99" t="str">
        <f>IF(SUM(Table2[[#This Row],[Main Contractor’s Preliminaries Total]:[Main Contractor’s Overheads and Profit Total]])&lt;&gt;0, SUM(Table2[[#This Row],[Main Contractor’s Preliminaries Total]:[Main Contractor’s Overheads and Profit Total]]), "")</f>
        <v/>
      </c>
      <c r="BD125" s="97"/>
      <c r="BE125" s="97"/>
      <c r="BF125" s="97"/>
      <c r="BG125" s="97"/>
      <c r="BH125" s="99" t="str">
        <f>IF(SUM(Table2[[#This Row],[Project/Design Team Fees Total]:[Abnormals (included above where applicable)]])&lt;&gt;0, SUM(Table2[[#This Row],[Project/Design Team Fees Total]:[Abnormals (included above where applicable)]]), "")</f>
        <v/>
      </c>
      <c r="BI125" s="99" t="str">
        <f t="shared" si="2"/>
        <v/>
      </c>
      <c r="BJ125" s="22"/>
      <c r="BK125" s="100"/>
      <c r="BL125" s="100"/>
      <c r="BM125" s="100"/>
      <c r="BN125" s="100"/>
      <c r="BO125" s="100"/>
      <c r="BP125" s="100"/>
      <c r="BQ125" s="100"/>
      <c r="BR125" s="100"/>
      <c r="BS125" s="100"/>
      <c r="BT125" s="100"/>
      <c r="BU125" s="100"/>
      <c r="BV125" s="100"/>
    </row>
    <row r="126" spans="1:74" x14ac:dyDescent="0.2">
      <c r="A126" s="22"/>
      <c r="B126" s="21"/>
      <c r="C126" s="22"/>
      <c r="D126" s="22"/>
      <c r="E126" s="22"/>
      <c r="F126" s="21"/>
      <c r="G126" s="22"/>
      <c r="H126" s="22"/>
      <c r="I126" s="23"/>
      <c r="J126" s="23"/>
      <c r="K126" s="93"/>
      <c r="L126" s="94"/>
      <c r="M126" s="94"/>
      <c r="N126" s="95" t="str">
        <f>IF(OR(Table2[[#This Row],[New Build Percentage]]&lt;&gt;"", Table2[[#This Row],[Condition Works Percentage]]&lt;&gt;"", Table2[[#This Row],[Refurbishment Percentage]]&lt;&gt;""),SUM(Table2[[#This Row],[New Build Percentage]:[Refurbishment Percentage]]), "")</f>
        <v/>
      </c>
      <c r="O126" s="96"/>
      <c r="P126" s="96"/>
      <c r="Q126" s="96"/>
      <c r="R126" s="23"/>
      <c r="S126" s="23"/>
      <c r="T126" s="97"/>
      <c r="U126" s="23"/>
      <c r="V126" s="23"/>
      <c r="W126" s="97"/>
      <c r="X126" s="97"/>
      <c r="Y126" s="97"/>
      <c r="Z126" s="97"/>
      <c r="AA126" s="97"/>
      <c r="AB126" s="97"/>
      <c r="AC126" s="97"/>
      <c r="AD126" s="97"/>
      <c r="AE126" s="97"/>
      <c r="AF126" s="98" t="str">
        <f>IF(SUM(Table2[[#This Row],[Funding Schools Condition Allocation]:[Funding Other]])&lt;&gt;0, SUM(Table2[[#This Row],[Funding Schools Condition Allocation]:[Funding Other]]), "")</f>
        <v/>
      </c>
      <c r="AG126" s="23"/>
      <c r="AH126" s="23"/>
      <c r="AI126" s="23"/>
      <c r="AJ126" s="23"/>
      <c r="AK126" s="23"/>
      <c r="AL126" s="23"/>
      <c r="AM126" s="23"/>
      <c r="AN126" s="98" t="str">
        <f>IF(SUM(Table2[[#This Row],[Places Additional Mainstream 6th Form]:[Places Re-Provided SEN]])&lt;&gt;0, SUM(Table2[[#This Row],[Places Additional Mainstream 6th Form]:[Places Re-Provided SEN]]), "")</f>
        <v/>
      </c>
      <c r="AO126" s="97"/>
      <c r="AP126" s="97"/>
      <c r="AQ126" s="97"/>
      <c r="AR126" s="97"/>
      <c r="AS126" s="97"/>
      <c r="AT126" s="97"/>
      <c r="AU126" s="97"/>
      <c r="AV126" s="97"/>
      <c r="AW126" s="97"/>
      <c r="AX126" s="99" t="str">
        <f>IF(SUM(Table2[[#This Row],[Substructure Total]:[Prefabricated Buildings And Building Units Total]])&lt;&gt;0, SUM(Table2[[#This Row],[Substructure Total]:[Prefabricated Buildings And Building Units Total]]), "")</f>
        <v/>
      </c>
      <c r="AY126" s="97"/>
      <c r="AZ126" s="99" t="str">
        <f>IF(SUM(Table2[[#This Row],[(Building Works Total)]:[External Works Total]])&lt;&gt;0, SUM(Table2[[#This Row],[(Building Works Total)]:[External Works Total]]), "")</f>
        <v/>
      </c>
      <c r="BA126" s="97"/>
      <c r="BB126" s="97"/>
      <c r="BC126" s="99" t="str">
        <f>IF(SUM(Table2[[#This Row],[Main Contractor’s Preliminaries Total]:[Main Contractor’s Overheads and Profit Total]])&lt;&gt;0, SUM(Table2[[#This Row],[Main Contractor’s Preliminaries Total]:[Main Contractor’s Overheads and Profit Total]]), "")</f>
        <v/>
      </c>
      <c r="BD126" s="97"/>
      <c r="BE126" s="97"/>
      <c r="BF126" s="97"/>
      <c r="BG126" s="97"/>
      <c r="BH126" s="99" t="str">
        <f>IF(SUM(Table2[[#This Row],[Project/Design Team Fees Total]:[Abnormals (included above where applicable)]])&lt;&gt;0, SUM(Table2[[#This Row],[Project/Design Team Fees Total]:[Abnormals (included above where applicable)]]), "")</f>
        <v/>
      </c>
      <c r="BI126" s="99" t="str">
        <f t="shared" si="2"/>
        <v/>
      </c>
      <c r="BJ126" s="22"/>
      <c r="BK126" s="100"/>
      <c r="BL126" s="100"/>
      <c r="BM126" s="100"/>
      <c r="BN126" s="100"/>
      <c r="BO126" s="100"/>
      <c r="BP126" s="100"/>
      <c r="BQ126" s="100"/>
      <c r="BR126" s="100"/>
      <c r="BS126" s="100"/>
      <c r="BT126" s="100"/>
      <c r="BU126" s="100"/>
      <c r="BV126" s="100"/>
    </row>
    <row r="127" spans="1:74" x14ac:dyDescent="0.2">
      <c r="A127" s="22"/>
      <c r="B127" s="21"/>
      <c r="C127" s="22"/>
      <c r="D127" s="22"/>
      <c r="E127" s="22"/>
      <c r="F127" s="21"/>
      <c r="G127" s="22"/>
      <c r="H127" s="22"/>
      <c r="I127" s="23"/>
      <c r="J127" s="23"/>
      <c r="K127" s="93"/>
      <c r="L127" s="94"/>
      <c r="M127" s="94"/>
      <c r="N127" s="95" t="str">
        <f>IF(OR(Table2[[#This Row],[New Build Percentage]]&lt;&gt;"", Table2[[#This Row],[Condition Works Percentage]]&lt;&gt;"", Table2[[#This Row],[Refurbishment Percentage]]&lt;&gt;""),SUM(Table2[[#This Row],[New Build Percentage]:[Refurbishment Percentage]]), "")</f>
        <v/>
      </c>
      <c r="O127" s="96"/>
      <c r="P127" s="96"/>
      <c r="Q127" s="96"/>
      <c r="R127" s="23"/>
      <c r="S127" s="23"/>
      <c r="T127" s="97"/>
      <c r="U127" s="23"/>
      <c r="V127" s="23"/>
      <c r="W127" s="97"/>
      <c r="X127" s="97"/>
      <c r="Y127" s="97"/>
      <c r="Z127" s="97"/>
      <c r="AA127" s="97"/>
      <c r="AB127" s="97"/>
      <c r="AC127" s="97"/>
      <c r="AD127" s="97"/>
      <c r="AE127" s="97"/>
      <c r="AF127" s="98" t="str">
        <f>IF(SUM(Table2[[#This Row],[Funding Schools Condition Allocation]:[Funding Other]])&lt;&gt;0, SUM(Table2[[#This Row],[Funding Schools Condition Allocation]:[Funding Other]]), "")</f>
        <v/>
      </c>
      <c r="AG127" s="23"/>
      <c r="AH127" s="23"/>
      <c r="AI127" s="23"/>
      <c r="AJ127" s="23"/>
      <c r="AK127" s="23"/>
      <c r="AL127" s="23"/>
      <c r="AM127" s="23"/>
      <c r="AN127" s="98" t="str">
        <f>IF(SUM(Table2[[#This Row],[Places Additional Mainstream 6th Form]:[Places Re-Provided SEN]])&lt;&gt;0, SUM(Table2[[#This Row],[Places Additional Mainstream 6th Form]:[Places Re-Provided SEN]]), "")</f>
        <v/>
      </c>
      <c r="AO127" s="97"/>
      <c r="AP127" s="97"/>
      <c r="AQ127" s="97"/>
      <c r="AR127" s="97"/>
      <c r="AS127" s="97"/>
      <c r="AT127" s="97"/>
      <c r="AU127" s="97"/>
      <c r="AV127" s="97"/>
      <c r="AW127" s="97"/>
      <c r="AX127" s="99" t="str">
        <f>IF(SUM(Table2[[#This Row],[Substructure Total]:[Prefabricated Buildings And Building Units Total]])&lt;&gt;0, SUM(Table2[[#This Row],[Substructure Total]:[Prefabricated Buildings And Building Units Total]]), "")</f>
        <v/>
      </c>
      <c r="AY127" s="97"/>
      <c r="AZ127" s="99" t="str">
        <f>IF(SUM(Table2[[#This Row],[(Building Works Total)]:[External Works Total]])&lt;&gt;0, SUM(Table2[[#This Row],[(Building Works Total)]:[External Works Total]]), "")</f>
        <v/>
      </c>
      <c r="BA127" s="97"/>
      <c r="BB127" s="97"/>
      <c r="BC127" s="99" t="str">
        <f>IF(SUM(Table2[[#This Row],[Main Contractor’s Preliminaries Total]:[Main Contractor’s Overheads and Profit Total]])&lt;&gt;0, SUM(Table2[[#This Row],[Main Contractor’s Preliminaries Total]:[Main Contractor’s Overheads and Profit Total]]), "")</f>
        <v/>
      </c>
      <c r="BD127" s="97"/>
      <c r="BE127" s="97"/>
      <c r="BF127" s="97"/>
      <c r="BG127" s="97"/>
      <c r="BH127" s="99" t="str">
        <f>IF(SUM(Table2[[#This Row],[Project/Design Team Fees Total]:[Abnormals (included above where applicable)]])&lt;&gt;0, SUM(Table2[[#This Row],[Project/Design Team Fees Total]:[Abnormals (included above where applicable)]]), "")</f>
        <v/>
      </c>
      <c r="BI127" s="99" t="str">
        <f t="shared" si="2"/>
        <v/>
      </c>
      <c r="BJ127" s="22"/>
      <c r="BK127" s="100"/>
      <c r="BL127" s="100"/>
      <c r="BM127" s="100"/>
      <c r="BN127" s="100"/>
      <c r="BO127" s="100"/>
      <c r="BP127" s="100"/>
      <c r="BQ127" s="100"/>
      <c r="BR127" s="100"/>
      <c r="BS127" s="100"/>
      <c r="BT127" s="100"/>
      <c r="BU127" s="100"/>
      <c r="BV127" s="100"/>
    </row>
    <row r="128" spans="1:74" x14ac:dyDescent="0.2">
      <c r="A128" s="22"/>
      <c r="B128" s="21"/>
      <c r="C128" s="22"/>
      <c r="D128" s="22"/>
      <c r="E128" s="22"/>
      <c r="F128" s="21"/>
      <c r="G128" s="22"/>
      <c r="H128" s="22"/>
      <c r="I128" s="23"/>
      <c r="J128" s="23"/>
      <c r="K128" s="93"/>
      <c r="L128" s="94"/>
      <c r="M128" s="94"/>
      <c r="N128" s="95" t="str">
        <f>IF(OR(Table2[[#This Row],[New Build Percentage]]&lt;&gt;"", Table2[[#This Row],[Condition Works Percentage]]&lt;&gt;"", Table2[[#This Row],[Refurbishment Percentage]]&lt;&gt;""),SUM(Table2[[#This Row],[New Build Percentage]:[Refurbishment Percentage]]), "")</f>
        <v/>
      </c>
      <c r="O128" s="96"/>
      <c r="P128" s="96"/>
      <c r="Q128" s="96"/>
      <c r="R128" s="23"/>
      <c r="S128" s="23"/>
      <c r="T128" s="97"/>
      <c r="U128" s="23"/>
      <c r="V128" s="23"/>
      <c r="W128" s="97"/>
      <c r="X128" s="97"/>
      <c r="Y128" s="97"/>
      <c r="Z128" s="97"/>
      <c r="AA128" s="97"/>
      <c r="AB128" s="97"/>
      <c r="AC128" s="97"/>
      <c r="AD128" s="97"/>
      <c r="AE128" s="97"/>
      <c r="AF128" s="98" t="str">
        <f>IF(SUM(Table2[[#This Row],[Funding Schools Condition Allocation]:[Funding Other]])&lt;&gt;0, SUM(Table2[[#This Row],[Funding Schools Condition Allocation]:[Funding Other]]), "")</f>
        <v/>
      </c>
      <c r="AG128" s="23"/>
      <c r="AH128" s="23"/>
      <c r="AI128" s="23"/>
      <c r="AJ128" s="23"/>
      <c r="AK128" s="23"/>
      <c r="AL128" s="23"/>
      <c r="AM128" s="23"/>
      <c r="AN128" s="98" t="str">
        <f>IF(SUM(Table2[[#This Row],[Places Additional Mainstream 6th Form]:[Places Re-Provided SEN]])&lt;&gt;0, SUM(Table2[[#This Row],[Places Additional Mainstream 6th Form]:[Places Re-Provided SEN]]), "")</f>
        <v/>
      </c>
      <c r="AO128" s="97"/>
      <c r="AP128" s="97"/>
      <c r="AQ128" s="97"/>
      <c r="AR128" s="97"/>
      <c r="AS128" s="97"/>
      <c r="AT128" s="97"/>
      <c r="AU128" s="97"/>
      <c r="AV128" s="97"/>
      <c r="AW128" s="97"/>
      <c r="AX128" s="99" t="str">
        <f>IF(SUM(Table2[[#This Row],[Substructure Total]:[Prefabricated Buildings And Building Units Total]])&lt;&gt;0, SUM(Table2[[#This Row],[Substructure Total]:[Prefabricated Buildings And Building Units Total]]), "")</f>
        <v/>
      </c>
      <c r="AY128" s="97"/>
      <c r="AZ128" s="99" t="str">
        <f>IF(SUM(Table2[[#This Row],[(Building Works Total)]:[External Works Total]])&lt;&gt;0, SUM(Table2[[#This Row],[(Building Works Total)]:[External Works Total]]), "")</f>
        <v/>
      </c>
      <c r="BA128" s="97"/>
      <c r="BB128" s="97"/>
      <c r="BC128" s="99" t="str">
        <f>IF(SUM(Table2[[#This Row],[Main Contractor’s Preliminaries Total]:[Main Contractor’s Overheads and Profit Total]])&lt;&gt;0, SUM(Table2[[#This Row],[Main Contractor’s Preliminaries Total]:[Main Contractor’s Overheads and Profit Total]]), "")</f>
        <v/>
      </c>
      <c r="BD128" s="97"/>
      <c r="BE128" s="97"/>
      <c r="BF128" s="97"/>
      <c r="BG128" s="97"/>
      <c r="BH128" s="99" t="str">
        <f>IF(SUM(Table2[[#This Row],[Project/Design Team Fees Total]:[Abnormals (included above where applicable)]])&lt;&gt;0, SUM(Table2[[#This Row],[Project/Design Team Fees Total]:[Abnormals (included above where applicable)]]), "")</f>
        <v/>
      </c>
      <c r="BI128" s="99" t="str">
        <f t="shared" si="2"/>
        <v/>
      </c>
      <c r="BJ128" s="22"/>
      <c r="BK128" s="100"/>
      <c r="BL128" s="100"/>
      <c r="BM128" s="100"/>
      <c r="BN128" s="100"/>
      <c r="BO128" s="100"/>
      <c r="BP128" s="100"/>
      <c r="BQ128" s="100"/>
      <c r="BR128" s="100"/>
      <c r="BS128" s="100"/>
      <c r="BT128" s="100"/>
      <c r="BU128" s="100"/>
      <c r="BV128" s="100"/>
    </row>
    <row r="129" spans="1:74" x14ac:dyDescent="0.2">
      <c r="A129" s="22"/>
      <c r="B129" s="21"/>
      <c r="C129" s="22"/>
      <c r="D129" s="22"/>
      <c r="E129" s="22"/>
      <c r="F129" s="21"/>
      <c r="G129" s="22"/>
      <c r="H129" s="22"/>
      <c r="I129" s="23"/>
      <c r="J129" s="23"/>
      <c r="K129" s="93"/>
      <c r="L129" s="94"/>
      <c r="M129" s="94"/>
      <c r="N129" s="95" t="str">
        <f>IF(OR(Table2[[#This Row],[New Build Percentage]]&lt;&gt;"", Table2[[#This Row],[Condition Works Percentage]]&lt;&gt;"", Table2[[#This Row],[Refurbishment Percentage]]&lt;&gt;""),SUM(Table2[[#This Row],[New Build Percentage]:[Refurbishment Percentage]]), "")</f>
        <v/>
      </c>
      <c r="O129" s="96"/>
      <c r="P129" s="96"/>
      <c r="Q129" s="96"/>
      <c r="R129" s="23"/>
      <c r="S129" s="23"/>
      <c r="T129" s="97"/>
      <c r="U129" s="23"/>
      <c r="V129" s="23"/>
      <c r="W129" s="97"/>
      <c r="X129" s="97"/>
      <c r="Y129" s="97"/>
      <c r="Z129" s="97"/>
      <c r="AA129" s="97"/>
      <c r="AB129" s="97"/>
      <c r="AC129" s="97"/>
      <c r="AD129" s="97"/>
      <c r="AE129" s="97"/>
      <c r="AF129" s="98" t="str">
        <f>IF(SUM(Table2[[#This Row],[Funding Schools Condition Allocation]:[Funding Other]])&lt;&gt;0, SUM(Table2[[#This Row],[Funding Schools Condition Allocation]:[Funding Other]]), "")</f>
        <v/>
      </c>
      <c r="AG129" s="23"/>
      <c r="AH129" s="23"/>
      <c r="AI129" s="23"/>
      <c r="AJ129" s="23"/>
      <c r="AK129" s="23"/>
      <c r="AL129" s="23"/>
      <c r="AM129" s="23"/>
      <c r="AN129" s="98" t="str">
        <f>IF(SUM(Table2[[#This Row],[Places Additional Mainstream 6th Form]:[Places Re-Provided SEN]])&lt;&gt;0, SUM(Table2[[#This Row],[Places Additional Mainstream 6th Form]:[Places Re-Provided SEN]]), "")</f>
        <v/>
      </c>
      <c r="AO129" s="97"/>
      <c r="AP129" s="97"/>
      <c r="AQ129" s="97"/>
      <c r="AR129" s="97"/>
      <c r="AS129" s="97"/>
      <c r="AT129" s="97"/>
      <c r="AU129" s="97"/>
      <c r="AV129" s="97"/>
      <c r="AW129" s="97"/>
      <c r="AX129" s="99" t="str">
        <f>IF(SUM(Table2[[#This Row],[Substructure Total]:[Prefabricated Buildings And Building Units Total]])&lt;&gt;0, SUM(Table2[[#This Row],[Substructure Total]:[Prefabricated Buildings And Building Units Total]]), "")</f>
        <v/>
      </c>
      <c r="AY129" s="97"/>
      <c r="AZ129" s="99" t="str">
        <f>IF(SUM(Table2[[#This Row],[(Building Works Total)]:[External Works Total]])&lt;&gt;0, SUM(Table2[[#This Row],[(Building Works Total)]:[External Works Total]]), "")</f>
        <v/>
      </c>
      <c r="BA129" s="97"/>
      <c r="BB129" s="97"/>
      <c r="BC129" s="99" t="str">
        <f>IF(SUM(Table2[[#This Row],[Main Contractor’s Preliminaries Total]:[Main Contractor’s Overheads and Profit Total]])&lt;&gt;0, SUM(Table2[[#This Row],[Main Contractor’s Preliminaries Total]:[Main Contractor’s Overheads and Profit Total]]), "")</f>
        <v/>
      </c>
      <c r="BD129" s="97"/>
      <c r="BE129" s="97"/>
      <c r="BF129" s="97"/>
      <c r="BG129" s="97"/>
      <c r="BH129" s="99" t="str">
        <f>IF(SUM(Table2[[#This Row],[Project/Design Team Fees Total]:[Abnormals (included above where applicable)]])&lt;&gt;0, SUM(Table2[[#This Row],[Project/Design Team Fees Total]:[Abnormals (included above where applicable)]]), "")</f>
        <v/>
      </c>
      <c r="BI129" s="99" t="str">
        <f t="shared" si="2"/>
        <v/>
      </c>
      <c r="BJ129" s="22"/>
      <c r="BK129" s="100"/>
      <c r="BL129" s="100"/>
      <c r="BM129" s="100"/>
      <c r="BN129" s="100"/>
      <c r="BO129" s="100"/>
      <c r="BP129" s="100"/>
      <c r="BQ129" s="100"/>
      <c r="BR129" s="100"/>
      <c r="BS129" s="100"/>
      <c r="BT129" s="100"/>
      <c r="BU129" s="100"/>
      <c r="BV129" s="100"/>
    </row>
    <row r="130" spans="1:74" x14ac:dyDescent="0.2">
      <c r="A130" s="22"/>
      <c r="B130" s="21"/>
      <c r="C130" s="22"/>
      <c r="D130" s="22"/>
      <c r="E130" s="22"/>
      <c r="F130" s="21"/>
      <c r="G130" s="22"/>
      <c r="H130" s="22"/>
      <c r="I130" s="23"/>
      <c r="J130" s="23"/>
      <c r="K130" s="93"/>
      <c r="L130" s="94"/>
      <c r="M130" s="94"/>
      <c r="N130" s="95" t="str">
        <f>IF(OR(Table2[[#This Row],[New Build Percentage]]&lt;&gt;"", Table2[[#This Row],[Condition Works Percentage]]&lt;&gt;"", Table2[[#This Row],[Refurbishment Percentage]]&lt;&gt;""),SUM(Table2[[#This Row],[New Build Percentage]:[Refurbishment Percentage]]), "")</f>
        <v/>
      </c>
      <c r="O130" s="96"/>
      <c r="P130" s="96"/>
      <c r="Q130" s="96"/>
      <c r="R130" s="23"/>
      <c r="S130" s="23"/>
      <c r="T130" s="97"/>
      <c r="U130" s="23"/>
      <c r="V130" s="23"/>
      <c r="W130" s="97"/>
      <c r="X130" s="97"/>
      <c r="Y130" s="97"/>
      <c r="Z130" s="97"/>
      <c r="AA130" s="97"/>
      <c r="AB130" s="97"/>
      <c r="AC130" s="97"/>
      <c r="AD130" s="97"/>
      <c r="AE130" s="97"/>
      <c r="AF130" s="98" t="str">
        <f>IF(SUM(Table2[[#This Row],[Funding Schools Condition Allocation]:[Funding Other]])&lt;&gt;0, SUM(Table2[[#This Row],[Funding Schools Condition Allocation]:[Funding Other]]), "")</f>
        <v/>
      </c>
      <c r="AG130" s="23"/>
      <c r="AH130" s="23"/>
      <c r="AI130" s="23"/>
      <c r="AJ130" s="23"/>
      <c r="AK130" s="23"/>
      <c r="AL130" s="23"/>
      <c r="AM130" s="23"/>
      <c r="AN130" s="98" t="str">
        <f>IF(SUM(Table2[[#This Row],[Places Additional Mainstream 6th Form]:[Places Re-Provided SEN]])&lt;&gt;0, SUM(Table2[[#This Row],[Places Additional Mainstream 6th Form]:[Places Re-Provided SEN]]), "")</f>
        <v/>
      </c>
      <c r="AO130" s="97"/>
      <c r="AP130" s="97"/>
      <c r="AQ130" s="97"/>
      <c r="AR130" s="97"/>
      <c r="AS130" s="97"/>
      <c r="AT130" s="97"/>
      <c r="AU130" s="97"/>
      <c r="AV130" s="97"/>
      <c r="AW130" s="97"/>
      <c r="AX130" s="99" t="str">
        <f>IF(SUM(Table2[[#This Row],[Substructure Total]:[Prefabricated Buildings And Building Units Total]])&lt;&gt;0, SUM(Table2[[#This Row],[Substructure Total]:[Prefabricated Buildings And Building Units Total]]), "")</f>
        <v/>
      </c>
      <c r="AY130" s="97"/>
      <c r="AZ130" s="99" t="str">
        <f>IF(SUM(Table2[[#This Row],[(Building Works Total)]:[External Works Total]])&lt;&gt;0, SUM(Table2[[#This Row],[(Building Works Total)]:[External Works Total]]), "")</f>
        <v/>
      </c>
      <c r="BA130" s="97"/>
      <c r="BB130" s="97"/>
      <c r="BC130" s="99" t="str">
        <f>IF(SUM(Table2[[#This Row],[Main Contractor’s Preliminaries Total]:[Main Contractor’s Overheads and Profit Total]])&lt;&gt;0, SUM(Table2[[#This Row],[Main Contractor’s Preliminaries Total]:[Main Contractor’s Overheads and Profit Total]]), "")</f>
        <v/>
      </c>
      <c r="BD130" s="97"/>
      <c r="BE130" s="97"/>
      <c r="BF130" s="97"/>
      <c r="BG130" s="97"/>
      <c r="BH130" s="99" t="str">
        <f>IF(SUM(Table2[[#This Row],[Project/Design Team Fees Total]:[Abnormals (included above where applicable)]])&lt;&gt;0, SUM(Table2[[#This Row],[Project/Design Team Fees Total]:[Abnormals (included above where applicable)]]), "")</f>
        <v/>
      </c>
      <c r="BI130" s="99" t="str">
        <f t="shared" si="2"/>
        <v/>
      </c>
      <c r="BJ130" s="22"/>
      <c r="BK130" s="100"/>
      <c r="BL130" s="100"/>
      <c r="BM130" s="100"/>
      <c r="BN130" s="100"/>
      <c r="BO130" s="100"/>
      <c r="BP130" s="100"/>
      <c r="BQ130" s="100"/>
      <c r="BR130" s="100"/>
      <c r="BS130" s="100"/>
      <c r="BT130" s="100"/>
      <c r="BU130" s="100"/>
      <c r="BV130" s="100"/>
    </row>
    <row r="131" spans="1:74" x14ac:dyDescent="0.2">
      <c r="A131" s="22"/>
      <c r="B131" s="21"/>
      <c r="C131" s="22"/>
      <c r="D131" s="22"/>
      <c r="E131" s="22"/>
      <c r="F131" s="21"/>
      <c r="G131" s="22"/>
      <c r="H131" s="22"/>
      <c r="I131" s="23"/>
      <c r="J131" s="23"/>
      <c r="K131" s="93"/>
      <c r="L131" s="94"/>
      <c r="M131" s="94"/>
      <c r="N131" s="95" t="str">
        <f>IF(OR(Table2[[#This Row],[New Build Percentage]]&lt;&gt;"", Table2[[#This Row],[Condition Works Percentage]]&lt;&gt;"", Table2[[#This Row],[Refurbishment Percentage]]&lt;&gt;""),SUM(Table2[[#This Row],[New Build Percentage]:[Refurbishment Percentage]]), "")</f>
        <v/>
      </c>
      <c r="O131" s="96"/>
      <c r="P131" s="96"/>
      <c r="Q131" s="96"/>
      <c r="R131" s="23"/>
      <c r="S131" s="23"/>
      <c r="T131" s="97"/>
      <c r="U131" s="23"/>
      <c r="V131" s="23"/>
      <c r="W131" s="97"/>
      <c r="X131" s="97"/>
      <c r="Y131" s="97"/>
      <c r="Z131" s="97"/>
      <c r="AA131" s="97"/>
      <c r="AB131" s="97"/>
      <c r="AC131" s="97"/>
      <c r="AD131" s="97"/>
      <c r="AE131" s="97"/>
      <c r="AF131" s="98" t="str">
        <f>IF(SUM(Table2[[#This Row],[Funding Schools Condition Allocation]:[Funding Other]])&lt;&gt;0, SUM(Table2[[#This Row],[Funding Schools Condition Allocation]:[Funding Other]]), "")</f>
        <v/>
      </c>
      <c r="AG131" s="23"/>
      <c r="AH131" s="23"/>
      <c r="AI131" s="23"/>
      <c r="AJ131" s="23"/>
      <c r="AK131" s="23"/>
      <c r="AL131" s="23"/>
      <c r="AM131" s="23"/>
      <c r="AN131" s="98" t="str">
        <f>IF(SUM(Table2[[#This Row],[Places Additional Mainstream 6th Form]:[Places Re-Provided SEN]])&lt;&gt;0, SUM(Table2[[#This Row],[Places Additional Mainstream 6th Form]:[Places Re-Provided SEN]]), "")</f>
        <v/>
      </c>
      <c r="AO131" s="97"/>
      <c r="AP131" s="97"/>
      <c r="AQ131" s="97"/>
      <c r="AR131" s="97"/>
      <c r="AS131" s="97"/>
      <c r="AT131" s="97"/>
      <c r="AU131" s="97"/>
      <c r="AV131" s="97"/>
      <c r="AW131" s="97"/>
      <c r="AX131" s="99" t="str">
        <f>IF(SUM(Table2[[#This Row],[Substructure Total]:[Prefabricated Buildings And Building Units Total]])&lt;&gt;0, SUM(Table2[[#This Row],[Substructure Total]:[Prefabricated Buildings And Building Units Total]]), "")</f>
        <v/>
      </c>
      <c r="AY131" s="97"/>
      <c r="AZ131" s="99" t="str">
        <f>IF(SUM(Table2[[#This Row],[(Building Works Total)]:[External Works Total]])&lt;&gt;0, SUM(Table2[[#This Row],[(Building Works Total)]:[External Works Total]]), "")</f>
        <v/>
      </c>
      <c r="BA131" s="97"/>
      <c r="BB131" s="97"/>
      <c r="BC131" s="99" t="str">
        <f>IF(SUM(Table2[[#This Row],[Main Contractor’s Preliminaries Total]:[Main Contractor’s Overheads and Profit Total]])&lt;&gt;0, SUM(Table2[[#This Row],[Main Contractor’s Preliminaries Total]:[Main Contractor’s Overheads and Profit Total]]), "")</f>
        <v/>
      </c>
      <c r="BD131" s="97"/>
      <c r="BE131" s="97"/>
      <c r="BF131" s="97"/>
      <c r="BG131" s="97"/>
      <c r="BH131" s="99" t="str">
        <f>IF(SUM(Table2[[#This Row],[Project/Design Team Fees Total]:[Abnormals (included above where applicable)]])&lt;&gt;0, SUM(Table2[[#This Row],[Project/Design Team Fees Total]:[Abnormals (included above where applicable)]]), "")</f>
        <v/>
      </c>
      <c r="BI131" s="99" t="str">
        <f t="shared" ref="BI131:BI194" si="3">IF(SUM(AO131,AP131,AZ131,BC131,BH131)&lt;&gt;0, SUM(AO131,AP131,AZ131,BC131,BH131), "")</f>
        <v/>
      </c>
      <c r="BJ131" s="22"/>
      <c r="BK131" s="100"/>
      <c r="BL131" s="100"/>
      <c r="BM131" s="100"/>
      <c r="BN131" s="100"/>
      <c r="BO131" s="100"/>
      <c r="BP131" s="100"/>
      <c r="BQ131" s="100"/>
      <c r="BR131" s="100"/>
      <c r="BS131" s="100"/>
      <c r="BT131" s="100"/>
      <c r="BU131" s="100"/>
      <c r="BV131" s="100"/>
    </row>
    <row r="132" spans="1:74" x14ac:dyDescent="0.2">
      <c r="A132" s="22"/>
      <c r="B132" s="21"/>
      <c r="C132" s="22"/>
      <c r="D132" s="22"/>
      <c r="E132" s="22"/>
      <c r="F132" s="21"/>
      <c r="G132" s="22"/>
      <c r="H132" s="22"/>
      <c r="I132" s="23"/>
      <c r="J132" s="23"/>
      <c r="K132" s="93"/>
      <c r="L132" s="94"/>
      <c r="M132" s="94"/>
      <c r="N132" s="95" t="str">
        <f>IF(OR(Table2[[#This Row],[New Build Percentage]]&lt;&gt;"", Table2[[#This Row],[Condition Works Percentage]]&lt;&gt;"", Table2[[#This Row],[Refurbishment Percentage]]&lt;&gt;""),SUM(Table2[[#This Row],[New Build Percentage]:[Refurbishment Percentage]]), "")</f>
        <v/>
      </c>
      <c r="O132" s="96"/>
      <c r="P132" s="96"/>
      <c r="Q132" s="96"/>
      <c r="R132" s="23"/>
      <c r="S132" s="23"/>
      <c r="T132" s="97"/>
      <c r="U132" s="23"/>
      <c r="V132" s="23"/>
      <c r="W132" s="97"/>
      <c r="X132" s="97"/>
      <c r="Y132" s="97"/>
      <c r="Z132" s="97"/>
      <c r="AA132" s="97"/>
      <c r="AB132" s="97"/>
      <c r="AC132" s="97"/>
      <c r="AD132" s="97"/>
      <c r="AE132" s="97"/>
      <c r="AF132" s="98" t="str">
        <f>IF(SUM(Table2[[#This Row],[Funding Schools Condition Allocation]:[Funding Other]])&lt;&gt;0, SUM(Table2[[#This Row],[Funding Schools Condition Allocation]:[Funding Other]]), "")</f>
        <v/>
      </c>
      <c r="AG132" s="23"/>
      <c r="AH132" s="23"/>
      <c r="AI132" s="23"/>
      <c r="AJ132" s="23"/>
      <c r="AK132" s="23"/>
      <c r="AL132" s="23"/>
      <c r="AM132" s="23"/>
      <c r="AN132" s="98" t="str">
        <f>IF(SUM(Table2[[#This Row],[Places Additional Mainstream 6th Form]:[Places Re-Provided SEN]])&lt;&gt;0, SUM(Table2[[#This Row],[Places Additional Mainstream 6th Form]:[Places Re-Provided SEN]]), "")</f>
        <v/>
      </c>
      <c r="AO132" s="97"/>
      <c r="AP132" s="97"/>
      <c r="AQ132" s="97"/>
      <c r="AR132" s="97"/>
      <c r="AS132" s="97"/>
      <c r="AT132" s="97"/>
      <c r="AU132" s="97"/>
      <c r="AV132" s="97"/>
      <c r="AW132" s="97"/>
      <c r="AX132" s="99" t="str">
        <f>IF(SUM(Table2[[#This Row],[Substructure Total]:[Prefabricated Buildings And Building Units Total]])&lt;&gt;0, SUM(Table2[[#This Row],[Substructure Total]:[Prefabricated Buildings And Building Units Total]]), "")</f>
        <v/>
      </c>
      <c r="AY132" s="97"/>
      <c r="AZ132" s="99" t="str">
        <f>IF(SUM(Table2[[#This Row],[(Building Works Total)]:[External Works Total]])&lt;&gt;0, SUM(Table2[[#This Row],[(Building Works Total)]:[External Works Total]]), "")</f>
        <v/>
      </c>
      <c r="BA132" s="97"/>
      <c r="BB132" s="97"/>
      <c r="BC132" s="99" t="str">
        <f>IF(SUM(Table2[[#This Row],[Main Contractor’s Preliminaries Total]:[Main Contractor’s Overheads and Profit Total]])&lt;&gt;0, SUM(Table2[[#This Row],[Main Contractor’s Preliminaries Total]:[Main Contractor’s Overheads and Profit Total]]), "")</f>
        <v/>
      </c>
      <c r="BD132" s="97"/>
      <c r="BE132" s="97"/>
      <c r="BF132" s="97"/>
      <c r="BG132" s="97"/>
      <c r="BH132" s="99" t="str">
        <f>IF(SUM(Table2[[#This Row],[Project/Design Team Fees Total]:[Abnormals (included above where applicable)]])&lt;&gt;0, SUM(Table2[[#This Row],[Project/Design Team Fees Total]:[Abnormals (included above where applicable)]]), "")</f>
        <v/>
      </c>
      <c r="BI132" s="99" t="str">
        <f t="shared" si="3"/>
        <v/>
      </c>
      <c r="BJ132" s="22"/>
      <c r="BK132" s="100"/>
      <c r="BL132" s="100"/>
      <c r="BM132" s="100"/>
      <c r="BN132" s="100"/>
      <c r="BO132" s="100"/>
      <c r="BP132" s="100"/>
      <c r="BQ132" s="100"/>
      <c r="BR132" s="100"/>
      <c r="BS132" s="100"/>
      <c r="BT132" s="100"/>
      <c r="BU132" s="100"/>
      <c r="BV132" s="100"/>
    </row>
    <row r="133" spans="1:74" x14ac:dyDescent="0.2">
      <c r="A133" s="22"/>
      <c r="B133" s="21"/>
      <c r="C133" s="22"/>
      <c r="D133" s="22"/>
      <c r="E133" s="22"/>
      <c r="F133" s="21"/>
      <c r="G133" s="22"/>
      <c r="H133" s="22"/>
      <c r="I133" s="23"/>
      <c r="J133" s="23"/>
      <c r="K133" s="93"/>
      <c r="L133" s="94"/>
      <c r="M133" s="94"/>
      <c r="N133" s="95" t="str">
        <f>IF(OR(Table2[[#This Row],[New Build Percentage]]&lt;&gt;"", Table2[[#This Row],[Condition Works Percentage]]&lt;&gt;"", Table2[[#This Row],[Refurbishment Percentage]]&lt;&gt;""),SUM(Table2[[#This Row],[New Build Percentage]:[Refurbishment Percentage]]), "")</f>
        <v/>
      </c>
      <c r="O133" s="96"/>
      <c r="P133" s="96"/>
      <c r="Q133" s="96"/>
      <c r="R133" s="23"/>
      <c r="S133" s="23"/>
      <c r="T133" s="97"/>
      <c r="U133" s="23"/>
      <c r="V133" s="23"/>
      <c r="W133" s="97"/>
      <c r="X133" s="97"/>
      <c r="Y133" s="97"/>
      <c r="Z133" s="97"/>
      <c r="AA133" s="97"/>
      <c r="AB133" s="97"/>
      <c r="AC133" s="97"/>
      <c r="AD133" s="97"/>
      <c r="AE133" s="97"/>
      <c r="AF133" s="98" t="str">
        <f>IF(SUM(Table2[[#This Row],[Funding Schools Condition Allocation]:[Funding Other]])&lt;&gt;0, SUM(Table2[[#This Row],[Funding Schools Condition Allocation]:[Funding Other]]), "")</f>
        <v/>
      </c>
      <c r="AG133" s="23"/>
      <c r="AH133" s="23"/>
      <c r="AI133" s="23"/>
      <c r="AJ133" s="23"/>
      <c r="AK133" s="23"/>
      <c r="AL133" s="23"/>
      <c r="AM133" s="23"/>
      <c r="AN133" s="98" t="str">
        <f>IF(SUM(Table2[[#This Row],[Places Additional Mainstream 6th Form]:[Places Re-Provided SEN]])&lt;&gt;0, SUM(Table2[[#This Row],[Places Additional Mainstream 6th Form]:[Places Re-Provided SEN]]), "")</f>
        <v/>
      </c>
      <c r="AO133" s="97"/>
      <c r="AP133" s="97"/>
      <c r="AQ133" s="97"/>
      <c r="AR133" s="97"/>
      <c r="AS133" s="97"/>
      <c r="AT133" s="97"/>
      <c r="AU133" s="97"/>
      <c r="AV133" s="97"/>
      <c r="AW133" s="97"/>
      <c r="AX133" s="99" t="str">
        <f>IF(SUM(Table2[[#This Row],[Substructure Total]:[Prefabricated Buildings And Building Units Total]])&lt;&gt;0, SUM(Table2[[#This Row],[Substructure Total]:[Prefabricated Buildings And Building Units Total]]), "")</f>
        <v/>
      </c>
      <c r="AY133" s="97"/>
      <c r="AZ133" s="99" t="str">
        <f>IF(SUM(Table2[[#This Row],[(Building Works Total)]:[External Works Total]])&lt;&gt;0, SUM(Table2[[#This Row],[(Building Works Total)]:[External Works Total]]), "")</f>
        <v/>
      </c>
      <c r="BA133" s="97"/>
      <c r="BB133" s="97"/>
      <c r="BC133" s="99" t="str">
        <f>IF(SUM(Table2[[#This Row],[Main Contractor’s Preliminaries Total]:[Main Contractor’s Overheads and Profit Total]])&lt;&gt;0, SUM(Table2[[#This Row],[Main Contractor’s Preliminaries Total]:[Main Contractor’s Overheads and Profit Total]]), "")</f>
        <v/>
      </c>
      <c r="BD133" s="97"/>
      <c r="BE133" s="97"/>
      <c r="BF133" s="97"/>
      <c r="BG133" s="97"/>
      <c r="BH133" s="99" t="str">
        <f>IF(SUM(Table2[[#This Row],[Project/Design Team Fees Total]:[Abnormals (included above where applicable)]])&lt;&gt;0, SUM(Table2[[#This Row],[Project/Design Team Fees Total]:[Abnormals (included above where applicable)]]), "")</f>
        <v/>
      </c>
      <c r="BI133" s="99" t="str">
        <f t="shared" si="3"/>
        <v/>
      </c>
      <c r="BJ133" s="22"/>
      <c r="BK133" s="100"/>
      <c r="BL133" s="100"/>
      <c r="BM133" s="100"/>
      <c r="BN133" s="100"/>
      <c r="BO133" s="100"/>
      <c r="BP133" s="100"/>
      <c r="BQ133" s="100"/>
      <c r="BR133" s="100"/>
      <c r="BS133" s="100"/>
      <c r="BT133" s="100"/>
      <c r="BU133" s="100"/>
      <c r="BV133" s="100"/>
    </row>
    <row r="134" spans="1:74" x14ac:dyDescent="0.2">
      <c r="A134" s="22"/>
      <c r="B134" s="21"/>
      <c r="C134" s="22"/>
      <c r="D134" s="22"/>
      <c r="E134" s="22"/>
      <c r="F134" s="21"/>
      <c r="G134" s="22"/>
      <c r="H134" s="22"/>
      <c r="I134" s="23"/>
      <c r="J134" s="23"/>
      <c r="K134" s="93"/>
      <c r="L134" s="94"/>
      <c r="M134" s="94"/>
      <c r="N134" s="95" t="str">
        <f>IF(OR(Table2[[#This Row],[New Build Percentage]]&lt;&gt;"", Table2[[#This Row],[Condition Works Percentage]]&lt;&gt;"", Table2[[#This Row],[Refurbishment Percentage]]&lt;&gt;""),SUM(Table2[[#This Row],[New Build Percentage]:[Refurbishment Percentage]]), "")</f>
        <v/>
      </c>
      <c r="O134" s="96"/>
      <c r="P134" s="96"/>
      <c r="Q134" s="96"/>
      <c r="R134" s="23"/>
      <c r="S134" s="23"/>
      <c r="T134" s="97"/>
      <c r="U134" s="23"/>
      <c r="V134" s="23"/>
      <c r="W134" s="97"/>
      <c r="X134" s="97"/>
      <c r="Y134" s="97"/>
      <c r="Z134" s="97"/>
      <c r="AA134" s="97"/>
      <c r="AB134" s="97"/>
      <c r="AC134" s="97"/>
      <c r="AD134" s="97"/>
      <c r="AE134" s="97"/>
      <c r="AF134" s="98" t="str">
        <f>IF(SUM(Table2[[#This Row],[Funding Schools Condition Allocation]:[Funding Other]])&lt;&gt;0, SUM(Table2[[#This Row],[Funding Schools Condition Allocation]:[Funding Other]]), "")</f>
        <v/>
      </c>
      <c r="AG134" s="23"/>
      <c r="AH134" s="23"/>
      <c r="AI134" s="23"/>
      <c r="AJ134" s="23"/>
      <c r="AK134" s="23"/>
      <c r="AL134" s="23"/>
      <c r="AM134" s="23"/>
      <c r="AN134" s="98" t="str">
        <f>IF(SUM(Table2[[#This Row],[Places Additional Mainstream 6th Form]:[Places Re-Provided SEN]])&lt;&gt;0, SUM(Table2[[#This Row],[Places Additional Mainstream 6th Form]:[Places Re-Provided SEN]]), "")</f>
        <v/>
      </c>
      <c r="AO134" s="97"/>
      <c r="AP134" s="97"/>
      <c r="AQ134" s="97"/>
      <c r="AR134" s="97"/>
      <c r="AS134" s="97"/>
      <c r="AT134" s="97"/>
      <c r="AU134" s="97"/>
      <c r="AV134" s="97"/>
      <c r="AW134" s="97"/>
      <c r="AX134" s="99" t="str">
        <f>IF(SUM(Table2[[#This Row],[Substructure Total]:[Prefabricated Buildings And Building Units Total]])&lt;&gt;0, SUM(Table2[[#This Row],[Substructure Total]:[Prefabricated Buildings And Building Units Total]]), "")</f>
        <v/>
      </c>
      <c r="AY134" s="97"/>
      <c r="AZ134" s="99" t="str">
        <f>IF(SUM(Table2[[#This Row],[(Building Works Total)]:[External Works Total]])&lt;&gt;0, SUM(Table2[[#This Row],[(Building Works Total)]:[External Works Total]]), "")</f>
        <v/>
      </c>
      <c r="BA134" s="97"/>
      <c r="BB134" s="97"/>
      <c r="BC134" s="99" t="str">
        <f>IF(SUM(Table2[[#This Row],[Main Contractor’s Preliminaries Total]:[Main Contractor’s Overheads and Profit Total]])&lt;&gt;0, SUM(Table2[[#This Row],[Main Contractor’s Preliminaries Total]:[Main Contractor’s Overheads and Profit Total]]), "")</f>
        <v/>
      </c>
      <c r="BD134" s="97"/>
      <c r="BE134" s="97"/>
      <c r="BF134" s="97"/>
      <c r="BG134" s="97"/>
      <c r="BH134" s="99" t="str">
        <f>IF(SUM(Table2[[#This Row],[Project/Design Team Fees Total]:[Abnormals (included above where applicable)]])&lt;&gt;0, SUM(Table2[[#This Row],[Project/Design Team Fees Total]:[Abnormals (included above where applicable)]]), "")</f>
        <v/>
      </c>
      <c r="BI134" s="99" t="str">
        <f t="shared" si="3"/>
        <v/>
      </c>
      <c r="BJ134" s="22"/>
      <c r="BK134" s="100"/>
      <c r="BL134" s="100"/>
      <c r="BM134" s="100"/>
      <c r="BN134" s="100"/>
      <c r="BO134" s="100"/>
      <c r="BP134" s="100"/>
      <c r="BQ134" s="100"/>
      <c r="BR134" s="100"/>
      <c r="BS134" s="100"/>
      <c r="BT134" s="100"/>
      <c r="BU134" s="100"/>
      <c r="BV134" s="100"/>
    </row>
    <row r="135" spans="1:74" x14ac:dyDescent="0.2">
      <c r="A135" s="22"/>
      <c r="B135" s="21"/>
      <c r="C135" s="22"/>
      <c r="D135" s="22"/>
      <c r="E135" s="22"/>
      <c r="F135" s="21"/>
      <c r="G135" s="22"/>
      <c r="H135" s="22"/>
      <c r="I135" s="23"/>
      <c r="J135" s="23"/>
      <c r="K135" s="93"/>
      <c r="L135" s="94"/>
      <c r="M135" s="94"/>
      <c r="N135" s="95" t="str">
        <f>IF(OR(Table2[[#This Row],[New Build Percentage]]&lt;&gt;"", Table2[[#This Row],[Condition Works Percentage]]&lt;&gt;"", Table2[[#This Row],[Refurbishment Percentage]]&lt;&gt;""),SUM(Table2[[#This Row],[New Build Percentage]:[Refurbishment Percentage]]), "")</f>
        <v/>
      </c>
      <c r="O135" s="96"/>
      <c r="P135" s="96"/>
      <c r="Q135" s="96"/>
      <c r="R135" s="23"/>
      <c r="S135" s="23"/>
      <c r="T135" s="97"/>
      <c r="U135" s="23"/>
      <c r="V135" s="23"/>
      <c r="W135" s="97"/>
      <c r="X135" s="97"/>
      <c r="Y135" s="97"/>
      <c r="Z135" s="97"/>
      <c r="AA135" s="97"/>
      <c r="AB135" s="97"/>
      <c r="AC135" s="97"/>
      <c r="AD135" s="97"/>
      <c r="AE135" s="97"/>
      <c r="AF135" s="98" t="str">
        <f>IF(SUM(Table2[[#This Row],[Funding Schools Condition Allocation]:[Funding Other]])&lt;&gt;0, SUM(Table2[[#This Row],[Funding Schools Condition Allocation]:[Funding Other]]), "")</f>
        <v/>
      </c>
      <c r="AG135" s="23"/>
      <c r="AH135" s="23"/>
      <c r="AI135" s="23"/>
      <c r="AJ135" s="23"/>
      <c r="AK135" s="23"/>
      <c r="AL135" s="23"/>
      <c r="AM135" s="23"/>
      <c r="AN135" s="98" t="str">
        <f>IF(SUM(Table2[[#This Row],[Places Additional Mainstream 6th Form]:[Places Re-Provided SEN]])&lt;&gt;0, SUM(Table2[[#This Row],[Places Additional Mainstream 6th Form]:[Places Re-Provided SEN]]), "")</f>
        <v/>
      </c>
      <c r="AO135" s="97"/>
      <c r="AP135" s="97"/>
      <c r="AQ135" s="97"/>
      <c r="AR135" s="97"/>
      <c r="AS135" s="97"/>
      <c r="AT135" s="97"/>
      <c r="AU135" s="97"/>
      <c r="AV135" s="97"/>
      <c r="AW135" s="97"/>
      <c r="AX135" s="99" t="str">
        <f>IF(SUM(Table2[[#This Row],[Substructure Total]:[Prefabricated Buildings And Building Units Total]])&lt;&gt;0, SUM(Table2[[#This Row],[Substructure Total]:[Prefabricated Buildings And Building Units Total]]), "")</f>
        <v/>
      </c>
      <c r="AY135" s="97"/>
      <c r="AZ135" s="99" t="str">
        <f>IF(SUM(Table2[[#This Row],[(Building Works Total)]:[External Works Total]])&lt;&gt;0, SUM(Table2[[#This Row],[(Building Works Total)]:[External Works Total]]), "")</f>
        <v/>
      </c>
      <c r="BA135" s="97"/>
      <c r="BB135" s="97"/>
      <c r="BC135" s="99" t="str">
        <f>IF(SUM(Table2[[#This Row],[Main Contractor’s Preliminaries Total]:[Main Contractor’s Overheads and Profit Total]])&lt;&gt;0, SUM(Table2[[#This Row],[Main Contractor’s Preliminaries Total]:[Main Contractor’s Overheads and Profit Total]]), "")</f>
        <v/>
      </c>
      <c r="BD135" s="97"/>
      <c r="BE135" s="97"/>
      <c r="BF135" s="97"/>
      <c r="BG135" s="97"/>
      <c r="BH135" s="99" t="str">
        <f>IF(SUM(Table2[[#This Row],[Project/Design Team Fees Total]:[Abnormals (included above where applicable)]])&lt;&gt;0, SUM(Table2[[#This Row],[Project/Design Team Fees Total]:[Abnormals (included above where applicable)]]), "")</f>
        <v/>
      </c>
      <c r="BI135" s="99" t="str">
        <f t="shared" si="3"/>
        <v/>
      </c>
      <c r="BJ135" s="22"/>
      <c r="BK135" s="100"/>
      <c r="BL135" s="100"/>
      <c r="BM135" s="100"/>
      <c r="BN135" s="100"/>
      <c r="BO135" s="100"/>
      <c r="BP135" s="100"/>
      <c r="BQ135" s="100"/>
      <c r="BR135" s="100"/>
      <c r="BS135" s="100"/>
      <c r="BT135" s="100"/>
      <c r="BU135" s="100"/>
      <c r="BV135" s="100"/>
    </row>
    <row r="136" spans="1:74" x14ac:dyDescent="0.2">
      <c r="A136" s="22"/>
      <c r="B136" s="21"/>
      <c r="C136" s="22"/>
      <c r="D136" s="22"/>
      <c r="E136" s="22"/>
      <c r="F136" s="21"/>
      <c r="G136" s="22"/>
      <c r="H136" s="22"/>
      <c r="I136" s="23"/>
      <c r="J136" s="23"/>
      <c r="K136" s="93"/>
      <c r="L136" s="94"/>
      <c r="M136" s="94"/>
      <c r="N136" s="95" t="str">
        <f>IF(OR(Table2[[#This Row],[New Build Percentage]]&lt;&gt;"", Table2[[#This Row],[Condition Works Percentage]]&lt;&gt;"", Table2[[#This Row],[Refurbishment Percentage]]&lt;&gt;""),SUM(Table2[[#This Row],[New Build Percentage]:[Refurbishment Percentage]]), "")</f>
        <v/>
      </c>
      <c r="O136" s="96"/>
      <c r="P136" s="96"/>
      <c r="Q136" s="96"/>
      <c r="R136" s="23"/>
      <c r="S136" s="23"/>
      <c r="T136" s="97"/>
      <c r="U136" s="23"/>
      <c r="V136" s="23"/>
      <c r="W136" s="97"/>
      <c r="X136" s="97"/>
      <c r="Y136" s="97"/>
      <c r="Z136" s="97"/>
      <c r="AA136" s="97"/>
      <c r="AB136" s="97"/>
      <c r="AC136" s="97"/>
      <c r="AD136" s="97"/>
      <c r="AE136" s="97"/>
      <c r="AF136" s="98" t="str">
        <f>IF(SUM(Table2[[#This Row],[Funding Schools Condition Allocation]:[Funding Other]])&lt;&gt;0, SUM(Table2[[#This Row],[Funding Schools Condition Allocation]:[Funding Other]]), "")</f>
        <v/>
      </c>
      <c r="AG136" s="23"/>
      <c r="AH136" s="23"/>
      <c r="AI136" s="23"/>
      <c r="AJ136" s="23"/>
      <c r="AK136" s="23"/>
      <c r="AL136" s="23"/>
      <c r="AM136" s="23"/>
      <c r="AN136" s="98" t="str">
        <f>IF(SUM(Table2[[#This Row],[Places Additional Mainstream 6th Form]:[Places Re-Provided SEN]])&lt;&gt;0, SUM(Table2[[#This Row],[Places Additional Mainstream 6th Form]:[Places Re-Provided SEN]]), "")</f>
        <v/>
      </c>
      <c r="AO136" s="97"/>
      <c r="AP136" s="97"/>
      <c r="AQ136" s="97"/>
      <c r="AR136" s="97"/>
      <c r="AS136" s="97"/>
      <c r="AT136" s="97"/>
      <c r="AU136" s="97"/>
      <c r="AV136" s="97"/>
      <c r="AW136" s="97"/>
      <c r="AX136" s="99" t="str">
        <f>IF(SUM(Table2[[#This Row],[Substructure Total]:[Prefabricated Buildings And Building Units Total]])&lt;&gt;0, SUM(Table2[[#This Row],[Substructure Total]:[Prefabricated Buildings And Building Units Total]]), "")</f>
        <v/>
      </c>
      <c r="AY136" s="97"/>
      <c r="AZ136" s="99" t="str">
        <f>IF(SUM(Table2[[#This Row],[(Building Works Total)]:[External Works Total]])&lt;&gt;0, SUM(Table2[[#This Row],[(Building Works Total)]:[External Works Total]]), "")</f>
        <v/>
      </c>
      <c r="BA136" s="97"/>
      <c r="BB136" s="97"/>
      <c r="BC136" s="99" t="str">
        <f>IF(SUM(Table2[[#This Row],[Main Contractor’s Preliminaries Total]:[Main Contractor’s Overheads and Profit Total]])&lt;&gt;0, SUM(Table2[[#This Row],[Main Contractor’s Preliminaries Total]:[Main Contractor’s Overheads and Profit Total]]), "")</f>
        <v/>
      </c>
      <c r="BD136" s="97"/>
      <c r="BE136" s="97"/>
      <c r="BF136" s="97"/>
      <c r="BG136" s="97"/>
      <c r="BH136" s="99" t="str">
        <f>IF(SUM(Table2[[#This Row],[Project/Design Team Fees Total]:[Abnormals (included above where applicable)]])&lt;&gt;0, SUM(Table2[[#This Row],[Project/Design Team Fees Total]:[Abnormals (included above where applicable)]]), "")</f>
        <v/>
      </c>
      <c r="BI136" s="99" t="str">
        <f t="shared" si="3"/>
        <v/>
      </c>
      <c r="BJ136" s="22"/>
      <c r="BK136" s="100"/>
      <c r="BL136" s="100"/>
      <c r="BM136" s="100"/>
      <c r="BN136" s="100"/>
      <c r="BO136" s="100"/>
      <c r="BP136" s="100"/>
      <c r="BQ136" s="100"/>
      <c r="BR136" s="100"/>
      <c r="BS136" s="100"/>
      <c r="BT136" s="100"/>
      <c r="BU136" s="100"/>
      <c r="BV136" s="100"/>
    </row>
    <row r="137" spans="1:74" x14ac:dyDescent="0.2">
      <c r="A137" s="22"/>
      <c r="B137" s="21"/>
      <c r="C137" s="22"/>
      <c r="D137" s="22"/>
      <c r="E137" s="22"/>
      <c r="F137" s="21"/>
      <c r="G137" s="22"/>
      <c r="H137" s="22"/>
      <c r="I137" s="23"/>
      <c r="J137" s="23"/>
      <c r="K137" s="93"/>
      <c r="L137" s="94"/>
      <c r="M137" s="94"/>
      <c r="N137" s="95" t="str">
        <f>IF(OR(Table2[[#This Row],[New Build Percentage]]&lt;&gt;"", Table2[[#This Row],[Condition Works Percentage]]&lt;&gt;"", Table2[[#This Row],[Refurbishment Percentage]]&lt;&gt;""),SUM(Table2[[#This Row],[New Build Percentage]:[Refurbishment Percentage]]), "")</f>
        <v/>
      </c>
      <c r="O137" s="96"/>
      <c r="P137" s="96"/>
      <c r="Q137" s="96"/>
      <c r="R137" s="23"/>
      <c r="S137" s="23"/>
      <c r="T137" s="97"/>
      <c r="U137" s="23"/>
      <c r="V137" s="23"/>
      <c r="W137" s="97"/>
      <c r="X137" s="97"/>
      <c r="Y137" s="97"/>
      <c r="Z137" s="97"/>
      <c r="AA137" s="97"/>
      <c r="AB137" s="97"/>
      <c r="AC137" s="97"/>
      <c r="AD137" s="97"/>
      <c r="AE137" s="97"/>
      <c r="AF137" s="98" t="str">
        <f>IF(SUM(Table2[[#This Row],[Funding Schools Condition Allocation]:[Funding Other]])&lt;&gt;0, SUM(Table2[[#This Row],[Funding Schools Condition Allocation]:[Funding Other]]), "")</f>
        <v/>
      </c>
      <c r="AG137" s="23"/>
      <c r="AH137" s="23"/>
      <c r="AI137" s="23"/>
      <c r="AJ137" s="23"/>
      <c r="AK137" s="23"/>
      <c r="AL137" s="23"/>
      <c r="AM137" s="23"/>
      <c r="AN137" s="98" t="str">
        <f>IF(SUM(Table2[[#This Row],[Places Additional Mainstream 6th Form]:[Places Re-Provided SEN]])&lt;&gt;0, SUM(Table2[[#This Row],[Places Additional Mainstream 6th Form]:[Places Re-Provided SEN]]), "")</f>
        <v/>
      </c>
      <c r="AO137" s="97"/>
      <c r="AP137" s="97"/>
      <c r="AQ137" s="97"/>
      <c r="AR137" s="97"/>
      <c r="AS137" s="97"/>
      <c r="AT137" s="97"/>
      <c r="AU137" s="97"/>
      <c r="AV137" s="97"/>
      <c r="AW137" s="97"/>
      <c r="AX137" s="99" t="str">
        <f>IF(SUM(Table2[[#This Row],[Substructure Total]:[Prefabricated Buildings And Building Units Total]])&lt;&gt;0, SUM(Table2[[#This Row],[Substructure Total]:[Prefabricated Buildings And Building Units Total]]), "")</f>
        <v/>
      </c>
      <c r="AY137" s="97"/>
      <c r="AZ137" s="99" t="str">
        <f>IF(SUM(Table2[[#This Row],[(Building Works Total)]:[External Works Total]])&lt;&gt;0, SUM(Table2[[#This Row],[(Building Works Total)]:[External Works Total]]), "")</f>
        <v/>
      </c>
      <c r="BA137" s="97"/>
      <c r="BB137" s="97"/>
      <c r="BC137" s="99" t="str">
        <f>IF(SUM(Table2[[#This Row],[Main Contractor’s Preliminaries Total]:[Main Contractor’s Overheads and Profit Total]])&lt;&gt;0, SUM(Table2[[#This Row],[Main Contractor’s Preliminaries Total]:[Main Contractor’s Overheads and Profit Total]]), "")</f>
        <v/>
      </c>
      <c r="BD137" s="97"/>
      <c r="BE137" s="97"/>
      <c r="BF137" s="97"/>
      <c r="BG137" s="97"/>
      <c r="BH137" s="99" t="str">
        <f>IF(SUM(Table2[[#This Row],[Project/Design Team Fees Total]:[Abnormals (included above where applicable)]])&lt;&gt;0, SUM(Table2[[#This Row],[Project/Design Team Fees Total]:[Abnormals (included above where applicable)]]), "")</f>
        <v/>
      </c>
      <c r="BI137" s="99" t="str">
        <f t="shared" si="3"/>
        <v/>
      </c>
      <c r="BJ137" s="22"/>
      <c r="BK137" s="100"/>
      <c r="BL137" s="100"/>
      <c r="BM137" s="100"/>
      <c r="BN137" s="100"/>
      <c r="BO137" s="100"/>
      <c r="BP137" s="100"/>
      <c r="BQ137" s="100"/>
      <c r="BR137" s="100"/>
      <c r="BS137" s="100"/>
      <c r="BT137" s="100"/>
      <c r="BU137" s="100"/>
      <c r="BV137" s="100"/>
    </row>
    <row r="138" spans="1:74" x14ac:dyDescent="0.2">
      <c r="A138" s="22"/>
      <c r="B138" s="21"/>
      <c r="C138" s="22"/>
      <c r="D138" s="22"/>
      <c r="E138" s="22"/>
      <c r="F138" s="21"/>
      <c r="G138" s="22"/>
      <c r="H138" s="22"/>
      <c r="I138" s="23"/>
      <c r="J138" s="23"/>
      <c r="K138" s="93"/>
      <c r="L138" s="94"/>
      <c r="M138" s="94"/>
      <c r="N138" s="95" t="str">
        <f>IF(OR(Table2[[#This Row],[New Build Percentage]]&lt;&gt;"", Table2[[#This Row],[Condition Works Percentage]]&lt;&gt;"", Table2[[#This Row],[Refurbishment Percentage]]&lt;&gt;""),SUM(Table2[[#This Row],[New Build Percentage]:[Refurbishment Percentage]]), "")</f>
        <v/>
      </c>
      <c r="O138" s="96"/>
      <c r="P138" s="96"/>
      <c r="Q138" s="96"/>
      <c r="R138" s="23"/>
      <c r="S138" s="23"/>
      <c r="T138" s="97"/>
      <c r="U138" s="23"/>
      <c r="V138" s="23"/>
      <c r="W138" s="97"/>
      <c r="X138" s="97"/>
      <c r="Y138" s="97"/>
      <c r="Z138" s="97"/>
      <c r="AA138" s="97"/>
      <c r="AB138" s="97"/>
      <c r="AC138" s="97"/>
      <c r="AD138" s="97"/>
      <c r="AE138" s="97"/>
      <c r="AF138" s="98" t="str">
        <f>IF(SUM(Table2[[#This Row],[Funding Schools Condition Allocation]:[Funding Other]])&lt;&gt;0, SUM(Table2[[#This Row],[Funding Schools Condition Allocation]:[Funding Other]]), "")</f>
        <v/>
      </c>
      <c r="AG138" s="23"/>
      <c r="AH138" s="23"/>
      <c r="AI138" s="23"/>
      <c r="AJ138" s="23"/>
      <c r="AK138" s="23"/>
      <c r="AL138" s="23"/>
      <c r="AM138" s="23"/>
      <c r="AN138" s="98" t="str">
        <f>IF(SUM(Table2[[#This Row],[Places Additional Mainstream 6th Form]:[Places Re-Provided SEN]])&lt;&gt;0, SUM(Table2[[#This Row],[Places Additional Mainstream 6th Form]:[Places Re-Provided SEN]]), "")</f>
        <v/>
      </c>
      <c r="AO138" s="97"/>
      <c r="AP138" s="97"/>
      <c r="AQ138" s="97"/>
      <c r="AR138" s="97"/>
      <c r="AS138" s="97"/>
      <c r="AT138" s="97"/>
      <c r="AU138" s="97"/>
      <c r="AV138" s="97"/>
      <c r="AW138" s="97"/>
      <c r="AX138" s="99" t="str">
        <f>IF(SUM(Table2[[#This Row],[Substructure Total]:[Prefabricated Buildings And Building Units Total]])&lt;&gt;0, SUM(Table2[[#This Row],[Substructure Total]:[Prefabricated Buildings And Building Units Total]]), "")</f>
        <v/>
      </c>
      <c r="AY138" s="97"/>
      <c r="AZ138" s="99" t="str">
        <f>IF(SUM(Table2[[#This Row],[(Building Works Total)]:[External Works Total]])&lt;&gt;0, SUM(Table2[[#This Row],[(Building Works Total)]:[External Works Total]]), "")</f>
        <v/>
      </c>
      <c r="BA138" s="97"/>
      <c r="BB138" s="97"/>
      <c r="BC138" s="99" t="str">
        <f>IF(SUM(Table2[[#This Row],[Main Contractor’s Preliminaries Total]:[Main Contractor’s Overheads and Profit Total]])&lt;&gt;0, SUM(Table2[[#This Row],[Main Contractor’s Preliminaries Total]:[Main Contractor’s Overheads and Profit Total]]), "")</f>
        <v/>
      </c>
      <c r="BD138" s="97"/>
      <c r="BE138" s="97"/>
      <c r="BF138" s="97"/>
      <c r="BG138" s="97"/>
      <c r="BH138" s="99" t="str">
        <f>IF(SUM(Table2[[#This Row],[Project/Design Team Fees Total]:[Abnormals (included above where applicable)]])&lt;&gt;0, SUM(Table2[[#This Row],[Project/Design Team Fees Total]:[Abnormals (included above where applicable)]]), "")</f>
        <v/>
      </c>
      <c r="BI138" s="99" t="str">
        <f t="shared" si="3"/>
        <v/>
      </c>
      <c r="BJ138" s="22"/>
      <c r="BK138" s="100"/>
      <c r="BL138" s="100"/>
      <c r="BM138" s="100"/>
      <c r="BN138" s="100"/>
      <c r="BO138" s="100"/>
      <c r="BP138" s="100"/>
      <c r="BQ138" s="100"/>
      <c r="BR138" s="100"/>
      <c r="BS138" s="100"/>
      <c r="BT138" s="100"/>
      <c r="BU138" s="100"/>
      <c r="BV138" s="100"/>
    </row>
    <row r="139" spans="1:74" x14ac:dyDescent="0.2">
      <c r="A139" s="22"/>
      <c r="B139" s="21"/>
      <c r="C139" s="22"/>
      <c r="D139" s="22"/>
      <c r="E139" s="22"/>
      <c r="F139" s="21"/>
      <c r="G139" s="22"/>
      <c r="H139" s="22"/>
      <c r="I139" s="23"/>
      <c r="J139" s="23"/>
      <c r="K139" s="93"/>
      <c r="L139" s="94"/>
      <c r="M139" s="94"/>
      <c r="N139" s="95" t="str">
        <f>IF(OR(Table2[[#This Row],[New Build Percentage]]&lt;&gt;"", Table2[[#This Row],[Condition Works Percentage]]&lt;&gt;"", Table2[[#This Row],[Refurbishment Percentage]]&lt;&gt;""),SUM(Table2[[#This Row],[New Build Percentage]:[Refurbishment Percentage]]), "")</f>
        <v/>
      </c>
      <c r="O139" s="96"/>
      <c r="P139" s="96"/>
      <c r="Q139" s="96"/>
      <c r="R139" s="23"/>
      <c r="S139" s="23"/>
      <c r="T139" s="97"/>
      <c r="U139" s="23"/>
      <c r="V139" s="23"/>
      <c r="W139" s="97"/>
      <c r="X139" s="97"/>
      <c r="Y139" s="97"/>
      <c r="Z139" s="97"/>
      <c r="AA139" s="97"/>
      <c r="AB139" s="97"/>
      <c r="AC139" s="97"/>
      <c r="AD139" s="97"/>
      <c r="AE139" s="97"/>
      <c r="AF139" s="98" t="str">
        <f>IF(SUM(Table2[[#This Row],[Funding Schools Condition Allocation]:[Funding Other]])&lt;&gt;0, SUM(Table2[[#This Row],[Funding Schools Condition Allocation]:[Funding Other]]), "")</f>
        <v/>
      </c>
      <c r="AG139" s="23"/>
      <c r="AH139" s="23"/>
      <c r="AI139" s="23"/>
      <c r="AJ139" s="23"/>
      <c r="AK139" s="23"/>
      <c r="AL139" s="23"/>
      <c r="AM139" s="23"/>
      <c r="AN139" s="98" t="str">
        <f>IF(SUM(Table2[[#This Row],[Places Additional Mainstream 6th Form]:[Places Re-Provided SEN]])&lt;&gt;0, SUM(Table2[[#This Row],[Places Additional Mainstream 6th Form]:[Places Re-Provided SEN]]), "")</f>
        <v/>
      </c>
      <c r="AO139" s="97"/>
      <c r="AP139" s="97"/>
      <c r="AQ139" s="97"/>
      <c r="AR139" s="97"/>
      <c r="AS139" s="97"/>
      <c r="AT139" s="97"/>
      <c r="AU139" s="97"/>
      <c r="AV139" s="97"/>
      <c r="AW139" s="97"/>
      <c r="AX139" s="99" t="str">
        <f>IF(SUM(Table2[[#This Row],[Substructure Total]:[Prefabricated Buildings And Building Units Total]])&lt;&gt;0, SUM(Table2[[#This Row],[Substructure Total]:[Prefabricated Buildings And Building Units Total]]), "")</f>
        <v/>
      </c>
      <c r="AY139" s="97"/>
      <c r="AZ139" s="99" t="str">
        <f>IF(SUM(Table2[[#This Row],[(Building Works Total)]:[External Works Total]])&lt;&gt;0, SUM(Table2[[#This Row],[(Building Works Total)]:[External Works Total]]), "")</f>
        <v/>
      </c>
      <c r="BA139" s="97"/>
      <c r="BB139" s="97"/>
      <c r="BC139" s="99" t="str">
        <f>IF(SUM(Table2[[#This Row],[Main Contractor’s Preliminaries Total]:[Main Contractor’s Overheads and Profit Total]])&lt;&gt;0, SUM(Table2[[#This Row],[Main Contractor’s Preliminaries Total]:[Main Contractor’s Overheads and Profit Total]]), "")</f>
        <v/>
      </c>
      <c r="BD139" s="97"/>
      <c r="BE139" s="97"/>
      <c r="BF139" s="97"/>
      <c r="BG139" s="97"/>
      <c r="BH139" s="99" t="str">
        <f>IF(SUM(Table2[[#This Row],[Project/Design Team Fees Total]:[Abnormals (included above where applicable)]])&lt;&gt;0, SUM(Table2[[#This Row],[Project/Design Team Fees Total]:[Abnormals (included above where applicable)]]), "")</f>
        <v/>
      </c>
      <c r="BI139" s="99" t="str">
        <f t="shared" si="3"/>
        <v/>
      </c>
      <c r="BJ139" s="22"/>
      <c r="BK139" s="100"/>
      <c r="BL139" s="100"/>
      <c r="BM139" s="100"/>
      <c r="BN139" s="100"/>
      <c r="BO139" s="100"/>
      <c r="BP139" s="100"/>
      <c r="BQ139" s="100"/>
      <c r="BR139" s="100"/>
      <c r="BS139" s="100"/>
      <c r="BT139" s="100"/>
      <c r="BU139" s="100"/>
      <c r="BV139" s="100"/>
    </row>
    <row r="140" spans="1:74" x14ac:dyDescent="0.2">
      <c r="A140" s="22"/>
      <c r="B140" s="21"/>
      <c r="C140" s="22"/>
      <c r="D140" s="22"/>
      <c r="E140" s="22"/>
      <c r="F140" s="21"/>
      <c r="G140" s="22"/>
      <c r="H140" s="22"/>
      <c r="I140" s="23"/>
      <c r="J140" s="23"/>
      <c r="K140" s="93"/>
      <c r="L140" s="94"/>
      <c r="M140" s="94"/>
      <c r="N140" s="95" t="str">
        <f>IF(OR(Table2[[#This Row],[New Build Percentage]]&lt;&gt;"", Table2[[#This Row],[Condition Works Percentage]]&lt;&gt;"", Table2[[#This Row],[Refurbishment Percentage]]&lt;&gt;""),SUM(Table2[[#This Row],[New Build Percentage]:[Refurbishment Percentage]]), "")</f>
        <v/>
      </c>
      <c r="O140" s="96"/>
      <c r="P140" s="96"/>
      <c r="Q140" s="96"/>
      <c r="R140" s="23"/>
      <c r="S140" s="23"/>
      <c r="T140" s="97"/>
      <c r="U140" s="23"/>
      <c r="V140" s="23"/>
      <c r="W140" s="97"/>
      <c r="X140" s="97"/>
      <c r="Y140" s="97"/>
      <c r="Z140" s="97"/>
      <c r="AA140" s="97"/>
      <c r="AB140" s="97"/>
      <c r="AC140" s="97"/>
      <c r="AD140" s="97"/>
      <c r="AE140" s="97"/>
      <c r="AF140" s="98" t="str">
        <f>IF(SUM(Table2[[#This Row],[Funding Schools Condition Allocation]:[Funding Other]])&lt;&gt;0, SUM(Table2[[#This Row],[Funding Schools Condition Allocation]:[Funding Other]]), "")</f>
        <v/>
      </c>
      <c r="AG140" s="23"/>
      <c r="AH140" s="23"/>
      <c r="AI140" s="23"/>
      <c r="AJ140" s="23"/>
      <c r="AK140" s="23"/>
      <c r="AL140" s="23"/>
      <c r="AM140" s="23"/>
      <c r="AN140" s="98" t="str">
        <f>IF(SUM(Table2[[#This Row],[Places Additional Mainstream 6th Form]:[Places Re-Provided SEN]])&lt;&gt;0, SUM(Table2[[#This Row],[Places Additional Mainstream 6th Form]:[Places Re-Provided SEN]]), "")</f>
        <v/>
      </c>
      <c r="AO140" s="97"/>
      <c r="AP140" s="97"/>
      <c r="AQ140" s="97"/>
      <c r="AR140" s="97"/>
      <c r="AS140" s="97"/>
      <c r="AT140" s="97"/>
      <c r="AU140" s="97"/>
      <c r="AV140" s="97"/>
      <c r="AW140" s="97"/>
      <c r="AX140" s="99" t="str">
        <f>IF(SUM(Table2[[#This Row],[Substructure Total]:[Prefabricated Buildings And Building Units Total]])&lt;&gt;0, SUM(Table2[[#This Row],[Substructure Total]:[Prefabricated Buildings And Building Units Total]]), "")</f>
        <v/>
      </c>
      <c r="AY140" s="97"/>
      <c r="AZ140" s="99" t="str">
        <f>IF(SUM(Table2[[#This Row],[(Building Works Total)]:[External Works Total]])&lt;&gt;0, SUM(Table2[[#This Row],[(Building Works Total)]:[External Works Total]]), "")</f>
        <v/>
      </c>
      <c r="BA140" s="97"/>
      <c r="BB140" s="97"/>
      <c r="BC140" s="99" t="str">
        <f>IF(SUM(Table2[[#This Row],[Main Contractor’s Preliminaries Total]:[Main Contractor’s Overheads and Profit Total]])&lt;&gt;0, SUM(Table2[[#This Row],[Main Contractor’s Preliminaries Total]:[Main Contractor’s Overheads and Profit Total]]), "")</f>
        <v/>
      </c>
      <c r="BD140" s="97"/>
      <c r="BE140" s="97"/>
      <c r="BF140" s="97"/>
      <c r="BG140" s="97"/>
      <c r="BH140" s="99" t="str">
        <f>IF(SUM(Table2[[#This Row],[Project/Design Team Fees Total]:[Abnormals (included above where applicable)]])&lt;&gt;0, SUM(Table2[[#This Row],[Project/Design Team Fees Total]:[Abnormals (included above where applicable)]]), "")</f>
        <v/>
      </c>
      <c r="BI140" s="99" t="str">
        <f t="shared" si="3"/>
        <v/>
      </c>
      <c r="BJ140" s="22"/>
      <c r="BK140" s="100"/>
      <c r="BL140" s="100"/>
      <c r="BM140" s="100"/>
      <c r="BN140" s="100"/>
      <c r="BO140" s="100"/>
      <c r="BP140" s="100"/>
      <c r="BQ140" s="100"/>
      <c r="BR140" s="100"/>
      <c r="BS140" s="100"/>
      <c r="BT140" s="100"/>
      <c r="BU140" s="100"/>
      <c r="BV140" s="100"/>
    </row>
    <row r="141" spans="1:74" x14ac:dyDescent="0.2">
      <c r="A141" s="22"/>
      <c r="B141" s="21"/>
      <c r="C141" s="22"/>
      <c r="D141" s="22"/>
      <c r="E141" s="22"/>
      <c r="F141" s="21"/>
      <c r="G141" s="22"/>
      <c r="H141" s="22"/>
      <c r="I141" s="23"/>
      <c r="J141" s="23"/>
      <c r="K141" s="93"/>
      <c r="L141" s="94"/>
      <c r="M141" s="94"/>
      <c r="N141" s="95" t="str">
        <f>IF(OR(Table2[[#This Row],[New Build Percentage]]&lt;&gt;"", Table2[[#This Row],[Condition Works Percentage]]&lt;&gt;"", Table2[[#This Row],[Refurbishment Percentage]]&lt;&gt;""),SUM(Table2[[#This Row],[New Build Percentage]:[Refurbishment Percentage]]), "")</f>
        <v/>
      </c>
      <c r="O141" s="96"/>
      <c r="P141" s="96"/>
      <c r="Q141" s="96"/>
      <c r="R141" s="23"/>
      <c r="S141" s="23"/>
      <c r="T141" s="97"/>
      <c r="U141" s="23"/>
      <c r="V141" s="23"/>
      <c r="W141" s="97"/>
      <c r="X141" s="97"/>
      <c r="Y141" s="97"/>
      <c r="Z141" s="97"/>
      <c r="AA141" s="97"/>
      <c r="AB141" s="97"/>
      <c r="AC141" s="97"/>
      <c r="AD141" s="97"/>
      <c r="AE141" s="97"/>
      <c r="AF141" s="98" t="str">
        <f>IF(SUM(Table2[[#This Row],[Funding Schools Condition Allocation]:[Funding Other]])&lt;&gt;0, SUM(Table2[[#This Row],[Funding Schools Condition Allocation]:[Funding Other]]), "")</f>
        <v/>
      </c>
      <c r="AG141" s="23"/>
      <c r="AH141" s="23"/>
      <c r="AI141" s="23"/>
      <c r="AJ141" s="23"/>
      <c r="AK141" s="23"/>
      <c r="AL141" s="23"/>
      <c r="AM141" s="23"/>
      <c r="AN141" s="98" t="str">
        <f>IF(SUM(Table2[[#This Row],[Places Additional Mainstream 6th Form]:[Places Re-Provided SEN]])&lt;&gt;0, SUM(Table2[[#This Row],[Places Additional Mainstream 6th Form]:[Places Re-Provided SEN]]), "")</f>
        <v/>
      </c>
      <c r="AO141" s="97"/>
      <c r="AP141" s="97"/>
      <c r="AQ141" s="97"/>
      <c r="AR141" s="97"/>
      <c r="AS141" s="97"/>
      <c r="AT141" s="97"/>
      <c r="AU141" s="97"/>
      <c r="AV141" s="97"/>
      <c r="AW141" s="97"/>
      <c r="AX141" s="99" t="str">
        <f>IF(SUM(Table2[[#This Row],[Substructure Total]:[Prefabricated Buildings And Building Units Total]])&lt;&gt;0, SUM(Table2[[#This Row],[Substructure Total]:[Prefabricated Buildings And Building Units Total]]), "")</f>
        <v/>
      </c>
      <c r="AY141" s="97"/>
      <c r="AZ141" s="99" t="str">
        <f>IF(SUM(Table2[[#This Row],[(Building Works Total)]:[External Works Total]])&lt;&gt;0, SUM(Table2[[#This Row],[(Building Works Total)]:[External Works Total]]), "")</f>
        <v/>
      </c>
      <c r="BA141" s="97"/>
      <c r="BB141" s="97"/>
      <c r="BC141" s="99" t="str">
        <f>IF(SUM(Table2[[#This Row],[Main Contractor’s Preliminaries Total]:[Main Contractor’s Overheads and Profit Total]])&lt;&gt;0, SUM(Table2[[#This Row],[Main Contractor’s Preliminaries Total]:[Main Contractor’s Overheads and Profit Total]]), "")</f>
        <v/>
      </c>
      <c r="BD141" s="97"/>
      <c r="BE141" s="97"/>
      <c r="BF141" s="97"/>
      <c r="BG141" s="97"/>
      <c r="BH141" s="99" t="str">
        <f>IF(SUM(Table2[[#This Row],[Project/Design Team Fees Total]:[Abnormals (included above where applicable)]])&lt;&gt;0, SUM(Table2[[#This Row],[Project/Design Team Fees Total]:[Abnormals (included above where applicable)]]), "")</f>
        <v/>
      </c>
      <c r="BI141" s="99" t="str">
        <f t="shared" si="3"/>
        <v/>
      </c>
      <c r="BJ141" s="22"/>
      <c r="BK141" s="100"/>
      <c r="BL141" s="100"/>
      <c r="BM141" s="100"/>
      <c r="BN141" s="100"/>
      <c r="BO141" s="100"/>
      <c r="BP141" s="100"/>
      <c r="BQ141" s="100"/>
      <c r="BR141" s="100"/>
      <c r="BS141" s="100"/>
      <c r="BT141" s="100"/>
      <c r="BU141" s="100"/>
      <c r="BV141" s="100"/>
    </row>
    <row r="142" spans="1:74" x14ac:dyDescent="0.2">
      <c r="A142" s="22"/>
      <c r="B142" s="21"/>
      <c r="C142" s="22"/>
      <c r="D142" s="22"/>
      <c r="E142" s="22"/>
      <c r="F142" s="21"/>
      <c r="G142" s="22"/>
      <c r="H142" s="22"/>
      <c r="I142" s="23"/>
      <c r="J142" s="23"/>
      <c r="K142" s="93"/>
      <c r="L142" s="94"/>
      <c r="M142" s="94"/>
      <c r="N142" s="95" t="str">
        <f>IF(OR(Table2[[#This Row],[New Build Percentage]]&lt;&gt;"", Table2[[#This Row],[Condition Works Percentage]]&lt;&gt;"", Table2[[#This Row],[Refurbishment Percentage]]&lt;&gt;""),SUM(Table2[[#This Row],[New Build Percentage]:[Refurbishment Percentage]]), "")</f>
        <v/>
      </c>
      <c r="O142" s="96"/>
      <c r="P142" s="96"/>
      <c r="Q142" s="96"/>
      <c r="R142" s="23"/>
      <c r="S142" s="23"/>
      <c r="T142" s="97"/>
      <c r="U142" s="23"/>
      <c r="V142" s="23"/>
      <c r="W142" s="97"/>
      <c r="X142" s="97"/>
      <c r="Y142" s="97"/>
      <c r="Z142" s="97"/>
      <c r="AA142" s="97"/>
      <c r="AB142" s="97"/>
      <c r="AC142" s="97"/>
      <c r="AD142" s="97"/>
      <c r="AE142" s="97"/>
      <c r="AF142" s="98" t="str">
        <f>IF(SUM(Table2[[#This Row],[Funding Schools Condition Allocation]:[Funding Other]])&lt;&gt;0, SUM(Table2[[#This Row],[Funding Schools Condition Allocation]:[Funding Other]]), "")</f>
        <v/>
      </c>
      <c r="AG142" s="23"/>
      <c r="AH142" s="23"/>
      <c r="AI142" s="23"/>
      <c r="AJ142" s="23"/>
      <c r="AK142" s="23"/>
      <c r="AL142" s="23"/>
      <c r="AM142" s="23"/>
      <c r="AN142" s="98" t="str">
        <f>IF(SUM(Table2[[#This Row],[Places Additional Mainstream 6th Form]:[Places Re-Provided SEN]])&lt;&gt;0, SUM(Table2[[#This Row],[Places Additional Mainstream 6th Form]:[Places Re-Provided SEN]]), "")</f>
        <v/>
      </c>
      <c r="AO142" s="97"/>
      <c r="AP142" s="97"/>
      <c r="AQ142" s="97"/>
      <c r="AR142" s="97"/>
      <c r="AS142" s="97"/>
      <c r="AT142" s="97"/>
      <c r="AU142" s="97"/>
      <c r="AV142" s="97"/>
      <c r="AW142" s="97"/>
      <c r="AX142" s="99" t="str">
        <f>IF(SUM(Table2[[#This Row],[Substructure Total]:[Prefabricated Buildings And Building Units Total]])&lt;&gt;0, SUM(Table2[[#This Row],[Substructure Total]:[Prefabricated Buildings And Building Units Total]]), "")</f>
        <v/>
      </c>
      <c r="AY142" s="97"/>
      <c r="AZ142" s="99" t="str">
        <f>IF(SUM(Table2[[#This Row],[(Building Works Total)]:[External Works Total]])&lt;&gt;0, SUM(Table2[[#This Row],[(Building Works Total)]:[External Works Total]]), "")</f>
        <v/>
      </c>
      <c r="BA142" s="97"/>
      <c r="BB142" s="97"/>
      <c r="BC142" s="99" t="str">
        <f>IF(SUM(Table2[[#This Row],[Main Contractor’s Preliminaries Total]:[Main Contractor’s Overheads and Profit Total]])&lt;&gt;0, SUM(Table2[[#This Row],[Main Contractor’s Preliminaries Total]:[Main Contractor’s Overheads and Profit Total]]), "")</f>
        <v/>
      </c>
      <c r="BD142" s="97"/>
      <c r="BE142" s="97"/>
      <c r="BF142" s="97"/>
      <c r="BG142" s="97"/>
      <c r="BH142" s="99" t="str">
        <f>IF(SUM(Table2[[#This Row],[Project/Design Team Fees Total]:[Abnormals (included above where applicable)]])&lt;&gt;0, SUM(Table2[[#This Row],[Project/Design Team Fees Total]:[Abnormals (included above where applicable)]]), "")</f>
        <v/>
      </c>
      <c r="BI142" s="99" t="str">
        <f t="shared" si="3"/>
        <v/>
      </c>
      <c r="BJ142" s="22"/>
      <c r="BK142" s="100"/>
      <c r="BL142" s="100"/>
      <c r="BM142" s="100"/>
      <c r="BN142" s="100"/>
      <c r="BO142" s="100"/>
      <c r="BP142" s="100"/>
      <c r="BQ142" s="100"/>
      <c r="BR142" s="100"/>
      <c r="BS142" s="100"/>
      <c r="BT142" s="100"/>
      <c r="BU142" s="100"/>
      <c r="BV142" s="100"/>
    </row>
    <row r="143" spans="1:74" x14ac:dyDescent="0.2">
      <c r="A143" s="22"/>
      <c r="B143" s="21"/>
      <c r="C143" s="22"/>
      <c r="D143" s="22"/>
      <c r="E143" s="22"/>
      <c r="F143" s="21"/>
      <c r="G143" s="22"/>
      <c r="H143" s="22"/>
      <c r="I143" s="23"/>
      <c r="J143" s="23"/>
      <c r="K143" s="93"/>
      <c r="L143" s="94"/>
      <c r="M143" s="94"/>
      <c r="N143" s="95" t="str">
        <f>IF(OR(Table2[[#This Row],[New Build Percentage]]&lt;&gt;"", Table2[[#This Row],[Condition Works Percentage]]&lt;&gt;"", Table2[[#This Row],[Refurbishment Percentage]]&lt;&gt;""),SUM(Table2[[#This Row],[New Build Percentage]:[Refurbishment Percentage]]), "")</f>
        <v/>
      </c>
      <c r="O143" s="96"/>
      <c r="P143" s="96"/>
      <c r="Q143" s="96"/>
      <c r="R143" s="23"/>
      <c r="S143" s="23"/>
      <c r="T143" s="97"/>
      <c r="U143" s="23"/>
      <c r="V143" s="23"/>
      <c r="W143" s="97"/>
      <c r="X143" s="97"/>
      <c r="Y143" s="97"/>
      <c r="Z143" s="97"/>
      <c r="AA143" s="97"/>
      <c r="AB143" s="97"/>
      <c r="AC143" s="97"/>
      <c r="AD143" s="97"/>
      <c r="AE143" s="97"/>
      <c r="AF143" s="98" t="str">
        <f>IF(SUM(Table2[[#This Row],[Funding Schools Condition Allocation]:[Funding Other]])&lt;&gt;0, SUM(Table2[[#This Row],[Funding Schools Condition Allocation]:[Funding Other]]), "")</f>
        <v/>
      </c>
      <c r="AG143" s="23"/>
      <c r="AH143" s="23"/>
      <c r="AI143" s="23"/>
      <c r="AJ143" s="23"/>
      <c r="AK143" s="23"/>
      <c r="AL143" s="23"/>
      <c r="AM143" s="23"/>
      <c r="AN143" s="98" t="str">
        <f>IF(SUM(Table2[[#This Row],[Places Additional Mainstream 6th Form]:[Places Re-Provided SEN]])&lt;&gt;0, SUM(Table2[[#This Row],[Places Additional Mainstream 6th Form]:[Places Re-Provided SEN]]), "")</f>
        <v/>
      </c>
      <c r="AO143" s="97"/>
      <c r="AP143" s="97"/>
      <c r="AQ143" s="97"/>
      <c r="AR143" s="97"/>
      <c r="AS143" s="97"/>
      <c r="AT143" s="97"/>
      <c r="AU143" s="97"/>
      <c r="AV143" s="97"/>
      <c r="AW143" s="97"/>
      <c r="AX143" s="99" t="str">
        <f>IF(SUM(Table2[[#This Row],[Substructure Total]:[Prefabricated Buildings And Building Units Total]])&lt;&gt;0, SUM(Table2[[#This Row],[Substructure Total]:[Prefabricated Buildings And Building Units Total]]), "")</f>
        <v/>
      </c>
      <c r="AY143" s="97"/>
      <c r="AZ143" s="99" t="str">
        <f>IF(SUM(Table2[[#This Row],[(Building Works Total)]:[External Works Total]])&lt;&gt;0, SUM(Table2[[#This Row],[(Building Works Total)]:[External Works Total]]), "")</f>
        <v/>
      </c>
      <c r="BA143" s="97"/>
      <c r="BB143" s="97"/>
      <c r="BC143" s="99" t="str">
        <f>IF(SUM(Table2[[#This Row],[Main Contractor’s Preliminaries Total]:[Main Contractor’s Overheads and Profit Total]])&lt;&gt;0, SUM(Table2[[#This Row],[Main Contractor’s Preliminaries Total]:[Main Contractor’s Overheads and Profit Total]]), "")</f>
        <v/>
      </c>
      <c r="BD143" s="97"/>
      <c r="BE143" s="97"/>
      <c r="BF143" s="97"/>
      <c r="BG143" s="97"/>
      <c r="BH143" s="99" t="str">
        <f>IF(SUM(Table2[[#This Row],[Project/Design Team Fees Total]:[Abnormals (included above where applicable)]])&lt;&gt;0, SUM(Table2[[#This Row],[Project/Design Team Fees Total]:[Abnormals (included above where applicable)]]), "")</f>
        <v/>
      </c>
      <c r="BI143" s="99" t="str">
        <f t="shared" si="3"/>
        <v/>
      </c>
      <c r="BJ143" s="22"/>
      <c r="BK143" s="100"/>
      <c r="BL143" s="100"/>
      <c r="BM143" s="100"/>
      <c r="BN143" s="100"/>
      <c r="BO143" s="100"/>
      <c r="BP143" s="100"/>
      <c r="BQ143" s="100"/>
      <c r="BR143" s="100"/>
      <c r="BS143" s="100"/>
      <c r="BT143" s="100"/>
      <c r="BU143" s="100"/>
      <c r="BV143" s="100"/>
    </row>
    <row r="144" spans="1:74" x14ac:dyDescent="0.2">
      <c r="A144" s="22"/>
      <c r="B144" s="21"/>
      <c r="C144" s="22"/>
      <c r="D144" s="22"/>
      <c r="E144" s="22"/>
      <c r="F144" s="21"/>
      <c r="G144" s="22"/>
      <c r="H144" s="22"/>
      <c r="I144" s="23"/>
      <c r="J144" s="23"/>
      <c r="K144" s="93"/>
      <c r="L144" s="94"/>
      <c r="M144" s="94"/>
      <c r="N144" s="95" t="str">
        <f>IF(OR(Table2[[#This Row],[New Build Percentage]]&lt;&gt;"", Table2[[#This Row],[Condition Works Percentage]]&lt;&gt;"", Table2[[#This Row],[Refurbishment Percentage]]&lt;&gt;""),SUM(Table2[[#This Row],[New Build Percentage]:[Refurbishment Percentage]]), "")</f>
        <v/>
      </c>
      <c r="O144" s="96"/>
      <c r="P144" s="96"/>
      <c r="Q144" s="96"/>
      <c r="R144" s="23"/>
      <c r="S144" s="23"/>
      <c r="T144" s="97"/>
      <c r="U144" s="23"/>
      <c r="V144" s="23"/>
      <c r="W144" s="97"/>
      <c r="X144" s="97"/>
      <c r="Y144" s="97"/>
      <c r="Z144" s="97"/>
      <c r="AA144" s="97"/>
      <c r="AB144" s="97"/>
      <c r="AC144" s="97"/>
      <c r="AD144" s="97"/>
      <c r="AE144" s="97"/>
      <c r="AF144" s="98" t="str">
        <f>IF(SUM(Table2[[#This Row],[Funding Schools Condition Allocation]:[Funding Other]])&lt;&gt;0, SUM(Table2[[#This Row],[Funding Schools Condition Allocation]:[Funding Other]]), "")</f>
        <v/>
      </c>
      <c r="AG144" s="23"/>
      <c r="AH144" s="23"/>
      <c r="AI144" s="23"/>
      <c r="AJ144" s="23"/>
      <c r="AK144" s="23"/>
      <c r="AL144" s="23"/>
      <c r="AM144" s="23"/>
      <c r="AN144" s="98" t="str">
        <f>IF(SUM(Table2[[#This Row],[Places Additional Mainstream 6th Form]:[Places Re-Provided SEN]])&lt;&gt;0, SUM(Table2[[#This Row],[Places Additional Mainstream 6th Form]:[Places Re-Provided SEN]]), "")</f>
        <v/>
      </c>
      <c r="AO144" s="97"/>
      <c r="AP144" s="97"/>
      <c r="AQ144" s="97"/>
      <c r="AR144" s="97"/>
      <c r="AS144" s="97"/>
      <c r="AT144" s="97"/>
      <c r="AU144" s="97"/>
      <c r="AV144" s="97"/>
      <c r="AW144" s="97"/>
      <c r="AX144" s="99" t="str">
        <f>IF(SUM(Table2[[#This Row],[Substructure Total]:[Prefabricated Buildings And Building Units Total]])&lt;&gt;0, SUM(Table2[[#This Row],[Substructure Total]:[Prefabricated Buildings And Building Units Total]]), "")</f>
        <v/>
      </c>
      <c r="AY144" s="97"/>
      <c r="AZ144" s="99" t="str">
        <f>IF(SUM(Table2[[#This Row],[(Building Works Total)]:[External Works Total]])&lt;&gt;0, SUM(Table2[[#This Row],[(Building Works Total)]:[External Works Total]]), "")</f>
        <v/>
      </c>
      <c r="BA144" s="97"/>
      <c r="BB144" s="97"/>
      <c r="BC144" s="99" t="str">
        <f>IF(SUM(Table2[[#This Row],[Main Contractor’s Preliminaries Total]:[Main Contractor’s Overheads and Profit Total]])&lt;&gt;0, SUM(Table2[[#This Row],[Main Contractor’s Preliminaries Total]:[Main Contractor’s Overheads and Profit Total]]), "")</f>
        <v/>
      </c>
      <c r="BD144" s="97"/>
      <c r="BE144" s="97"/>
      <c r="BF144" s="97"/>
      <c r="BG144" s="97"/>
      <c r="BH144" s="99" t="str">
        <f>IF(SUM(Table2[[#This Row],[Project/Design Team Fees Total]:[Abnormals (included above where applicable)]])&lt;&gt;0, SUM(Table2[[#This Row],[Project/Design Team Fees Total]:[Abnormals (included above where applicable)]]), "")</f>
        <v/>
      </c>
      <c r="BI144" s="99" t="str">
        <f t="shared" si="3"/>
        <v/>
      </c>
      <c r="BJ144" s="22"/>
      <c r="BK144" s="100"/>
      <c r="BL144" s="100"/>
      <c r="BM144" s="100"/>
      <c r="BN144" s="100"/>
      <c r="BO144" s="100"/>
      <c r="BP144" s="100"/>
      <c r="BQ144" s="100"/>
      <c r="BR144" s="100"/>
      <c r="BS144" s="100"/>
      <c r="BT144" s="100"/>
      <c r="BU144" s="100"/>
      <c r="BV144" s="100"/>
    </row>
    <row r="145" spans="1:74" x14ac:dyDescent="0.2">
      <c r="A145" s="22"/>
      <c r="B145" s="21"/>
      <c r="C145" s="22"/>
      <c r="D145" s="22"/>
      <c r="E145" s="22"/>
      <c r="F145" s="21"/>
      <c r="G145" s="22"/>
      <c r="H145" s="22"/>
      <c r="I145" s="23"/>
      <c r="J145" s="23"/>
      <c r="K145" s="93"/>
      <c r="L145" s="94"/>
      <c r="M145" s="94"/>
      <c r="N145" s="95" t="str">
        <f>IF(OR(Table2[[#This Row],[New Build Percentage]]&lt;&gt;"", Table2[[#This Row],[Condition Works Percentage]]&lt;&gt;"", Table2[[#This Row],[Refurbishment Percentage]]&lt;&gt;""),SUM(Table2[[#This Row],[New Build Percentage]:[Refurbishment Percentage]]), "")</f>
        <v/>
      </c>
      <c r="O145" s="96"/>
      <c r="P145" s="96"/>
      <c r="Q145" s="96"/>
      <c r="R145" s="23"/>
      <c r="S145" s="23"/>
      <c r="T145" s="97"/>
      <c r="U145" s="23"/>
      <c r="V145" s="23"/>
      <c r="W145" s="97"/>
      <c r="X145" s="97"/>
      <c r="Y145" s="97"/>
      <c r="Z145" s="97"/>
      <c r="AA145" s="97"/>
      <c r="AB145" s="97"/>
      <c r="AC145" s="97"/>
      <c r="AD145" s="97"/>
      <c r="AE145" s="97"/>
      <c r="AF145" s="98" t="str">
        <f>IF(SUM(Table2[[#This Row],[Funding Schools Condition Allocation]:[Funding Other]])&lt;&gt;0, SUM(Table2[[#This Row],[Funding Schools Condition Allocation]:[Funding Other]]), "")</f>
        <v/>
      </c>
      <c r="AG145" s="23"/>
      <c r="AH145" s="23"/>
      <c r="AI145" s="23"/>
      <c r="AJ145" s="23"/>
      <c r="AK145" s="23"/>
      <c r="AL145" s="23"/>
      <c r="AM145" s="23"/>
      <c r="AN145" s="98" t="str">
        <f>IF(SUM(Table2[[#This Row],[Places Additional Mainstream 6th Form]:[Places Re-Provided SEN]])&lt;&gt;0, SUM(Table2[[#This Row],[Places Additional Mainstream 6th Form]:[Places Re-Provided SEN]]), "")</f>
        <v/>
      </c>
      <c r="AO145" s="97"/>
      <c r="AP145" s="97"/>
      <c r="AQ145" s="97"/>
      <c r="AR145" s="97"/>
      <c r="AS145" s="97"/>
      <c r="AT145" s="97"/>
      <c r="AU145" s="97"/>
      <c r="AV145" s="97"/>
      <c r="AW145" s="97"/>
      <c r="AX145" s="99" t="str">
        <f>IF(SUM(Table2[[#This Row],[Substructure Total]:[Prefabricated Buildings And Building Units Total]])&lt;&gt;0, SUM(Table2[[#This Row],[Substructure Total]:[Prefabricated Buildings And Building Units Total]]), "")</f>
        <v/>
      </c>
      <c r="AY145" s="97"/>
      <c r="AZ145" s="99" t="str">
        <f>IF(SUM(Table2[[#This Row],[(Building Works Total)]:[External Works Total]])&lt;&gt;0, SUM(Table2[[#This Row],[(Building Works Total)]:[External Works Total]]), "")</f>
        <v/>
      </c>
      <c r="BA145" s="97"/>
      <c r="BB145" s="97"/>
      <c r="BC145" s="99" t="str">
        <f>IF(SUM(Table2[[#This Row],[Main Contractor’s Preliminaries Total]:[Main Contractor’s Overheads and Profit Total]])&lt;&gt;0, SUM(Table2[[#This Row],[Main Contractor’s Preliminaries Total]:[Main Contractor’s Overheads and Profit Total]]), "")</f>
        <v/>
      </c>
      <c r="BD145" s="97"/>
      <c r="BE145" s="97"/>
      <c r="BF145" s="97"/>
      <c r="BG145" s="97"/>
      <c r="BH145" s="99" t="str">
        <f>IF(SUM(Table2[[#This Row],[Project/Design Team Fees Total]:[Abnormals (included above where applicable)]])&lt;&gt;0, SUM(Table2[[#This Row],[Project/Design Team Fees Total]:[Abnormals (included above where applicable)]]), "")</f>
        <v/>
      </c>
      <c r="BI145" s="99" t="str">
        <f t="shared" si="3"/>
        <v/>
      </c>
      <c r="BJ145" s="22"/>
      <c r="BK145" s="100"/>
      <c r="BL145" s="100"/>
      <c r="BM145" s="100"/>
      <c r="BN145" s="100"/>
      <c r="BO145" s="100"/>
      <c r="BP145" s="100"/>
      <c r="BQ145" s="100"/>
      <c r="BR145" s="100"/>
      <c r="BS145" s="100"/>
      <c r="BT145" s="100"/>
      <c r="BU145" s="100"/>
      <c r="BV145" s="100"/>
    </row>
    <row r="146" spans="1:74" x14ac:dyDescent="0.2">
      <c r="A146" s="22"/>
      <c r="B146" s="21"/>
      <c r="C146" s="22"/>
      <c r="D146" s="22"/>
      <c r="E146" s="22"/>
      <c r="F146" s="21"/>
      <c r="G146" s="22"/>
      <c r="H146" s="22"/>
      <c r="I146" s="23"/>
      <c r="J146" s="23"/>
      <c r="K146" s="93"/>
      <c r="L146" s="94"/>
      <c r="M146" s="94"/>
      <c r="N146" s="95" t="str">
        <f>IF(OR(Table2[[#This Row],[New Build Percentage]]&lt;&gt;"", Table2[[#This Row],[Condition Works Percentage]]&lt;&gt;"", Table2[[#This Row],[Refurbishment Percentage]]&lt;&gt;""),SUM(Table2[[#This Row],[New Build Percentage]:[Refurbishment Percentage]]), "")</f>
        <v/>
      </c>
      <c r="O146" s="96"/>
      <c r="P146" s="96"/>
      <c r="Q146" s="96"/>
      <c r="R146" s="23"/>
      <c r="S146" s="23"/>
      <c r="T146" s="97"/>
      <c r="U146" s="23"/>
      <c r="V146" s="23"/>
      <c r="W146" s="97"/>
      <c r="X146" s="97"/>
      <c r="Y146" s="97"/>
      <c r="Z146" s="97"/>
      <c r="AA146" s="97"/>
      <c r="AB146" s="97"/>
      <c r="AC146" s="97"/>
      <c r="AD146" s="97"/>
      <c r="AE146" s="97"/>
      <c r="AF146" s="98" t="str">
        <f>IF(SUM(Table2[[#This Row],[Funding Schools Condition Allocation]:[Funding Other]])&lt;&gt;0, SUM(Table2[[#This Row],[Funding Schools Condition Allocation]:[Funding Other]]), "")</f>
        <v/>
      </c>
      <c r="AG146" s="23"/>
      <c r="AH146" s="23"/>
      <c r="AI146" s="23"/>
      <c r="AJ146" s="23"/>
      <c r="AK146" s="23"/>
      <c r="AL146" s="23"/>
      <c r="AM146" s="23"/>
      <c r="AN146" s="98" t="str">
        <f>IF(SUM(Table2[[#This Row],[Places Additional Mainstream 6th Form]:[Places Re-Provided SEN]])&lt;&gt;0, SUM(Table2[[#This Row],[Places Additional Mainstream 6th Form]:[Places Re-Provided SEN]]), "")</f>
        <v/>
      </c>
      <c r="AO146" s="97"/>
      <c r="AP146" s="97"/>
      <c r="AQ146" s="97"/>
      <c r="AR146" s="97"/>
      <c r="AS146" s="97"/>
      <c r="AT146" s="97"/>
      <c r="AU146" s="97"/>
      <c r="AV146" s="97"/>
      <c r="AW146" s="97"/>
      <c r="AX146" s="99" t="str">
        <f>IF(SUM(Table2[[#This Row],[Substructure Total]:[Prefabricated Buildings And Building Units Total]])&lt;&gt;0, SUM(Table2[[#This Row],[Substructure Total]:[Prefabricated Buildings And Building Units Total]]), "")</f>
        <v/>
      </c>
      <c r="AY146" s="97"/>
      <c r="AZ146" s="99" t="str">
        <f>IF(SUM(Table2[[#This Row],[(Building Works Total)]:[External Works Total]])&lt;&gt;0, SUM(Table2[[#This Row],[(Building Works Total)]:[External Works Total]]), "")</f>
        <v/>
      </c>
      <c r="BA146" s="97"/>
      <c r="BB146" s="97"/>
      <c r="BC146" s="99" t="str">
        <f>IF(SUM(Table2[[#This Row],[Main Contractor’s Preliminaries Total]:[Main Contractor’s Overheads and Profit Total]])&lt;&gt;0, SUM(Table2[[#This Row],[Main Contractor’s Preliminaries Total]:[Main Contractor’s Overheads and Profit Total]]), "")</f>
        <v/>
      </c>
      <c r="BD146" s="97"/>
      <c r="BE146" s="97"/>
      <c r="BF146" s="97"/>
      <c r="BG146" s="97"/>
      <c r="BH146" s="99" t="str">
        <f>IF(SUM(Table2[[#This Row],[Project/Design Team Fees Total]:[Abnormals (included above where applicable)]])&lt;&gt;0, SUM(Table2[[#This Row],[Project/Design Team Fees Total]:[Abnormals (included above where applicable)]]), "")</f>
        <v/>
      </c>
      <c r="BI146" s="99" t="str">
        <f t="shared" si="3"/>
        <v/>
      </c>
      <c r="BJ146" s="22"/>
      <c r="BK146" s="100"/>
      <c r="BL146" s="100"/>
      <c r="BM146" s="100"/>
      <c r="BN146" s="100"/>
      <c r="BO146" s="100"/>
      <c r="BP146" s="100"/>
      <c r="BQ146" s="100"/>
      <c r="BR146" s="100"/>
      <c r="BS146" s="100"/>
      <c r="BT146" s="100"/>
      <c r="BU146" s="100"/>
      <c r="BV146" s="100"/>
    </row>
    <row r="147" spans="1:74" x14ac:dyDescent="0.2">
      <c r="A147" s="22"/>
      <c r="B147" s="21"/>
      <c r="C147" s="22"/>
      <c r="D147" s="22"/>
      <c r="E147" s="22"/>
      <c r="F147" s="21"/>
      <c r="G147" s="22"/>
      <c r="H147" s="22"/>
      <c r="I147" s="23"/>
      <c r="J147" s="23"/>
      <c r="K147" s="93"/>
      <c r="L147" s="94"/>
      <c r="M147" s="94"/>
      <c r="N147" s="95" t="str">
        <f>IF(OR(Table2[[#This Row],[New Build Percentage]]&lt;&gt;"", Table2[[#This Row],[Condition Works Percentage]]&lt;&gt;"", Table2[[#This Row],[Refurbishment Percentage]]&lt;&gt;""),SUM(Table2[[#This Row],[New Build Percentage]:[Refurbishment Percentage]]), "")</f>
        <v/>
      </c>
      <c r="O147" s="96"/>
      <c r="P147" s="96"/>
      <c r="Q147" s="96"/>
      <c r="R147" s="23"/>
      <c r="S147" s="23"/>
      <c r="T147" s="97"/>
      <c r="U147" s="23"/>
      <c r="V147" s="23"/>
      <c r="W147" s="97"/>
      <c r="X147" s="97"/>
      <c r="Y147" s="97"/>
      <c r="Z147" s="97"/>
      <c r="AA147" s="97"/>
      <c r="AB147" s="97"/>
      <c r="AC147" s="97"/>
      <c r="AD147" s="97"/>
      <c r="AE147" s="97"/>
      <c r="AF147" s="98" t="str">
        <f>IF(SUM(Table2[[#This Row],[Funding Schools Condition Allocation]:[Funding Other]])&lt;&gt;0, SUM(Table2[[#This Row],[Funding Schools Condition Allocation]:[Funding Other]]), "")</f>
        <v/>
      </c>
      <c r="AG147" s="23"/>
      <c r="AH147" s="23"/>
      <c r="AI147" s="23"/>
      <c r="AJ147" s="23"/>
      <c r="AK147" s="23"/>
      <c r="AL147" s="23"/>
      <c r="AM147" s="23"/>
      <c r="AN147" s="98" t="str">
        <f>IF(SUM(Table2[[#This Row],[Places Additional Mainstream 6th Form]:[Places Re-Provided SEN]])&lt;&gt;0, SUM(Table2[[#This Row],[Places Additional Mainstream 6th Form]:[Places Re-Provided SEN]]), "")</f>
        <v/>
      </c>
      <c r="AO147" s="97"/>
      <c r="AP147" s="97"/>
      <c r="AQ147" s="97"/>
      <c r="AR147" s="97"/>
      <c r="AS147" s="97"/>
      <c r="AT147" s="97"/>
      <c r="AU147" s="97"/>
      <c r="AV147" s="97"/>
      <c r="AW147" s="97"/>
      <c r="AX147" s="99" t="str">
        <f>IF(SUM(Table2[[#This Row],[Substructure Total]:[Prefabricated Buildings And Building Units Total]])&lt;&gt;0, SUM(Table2[[#This Row],[Substructure Total]:[Prefabricated Buildings And Building Units Total]]), "")</f>
        <v/>
      </c>
      <c r="AY147" s="97"/>
      <c r="AZ147" s="99" t="str">
        <f>IF(SUM(Table2[[#This Row],[(Building Works Total)]:[External Works Total]])&lt;&gt;0, SUM(Table2[[#This Row],[(Building Works Total)]:[External Works Total]]), "")</f>
        <v/>
      </c>
      <c r="BA147" s="97"/>
      <c r="BB147" s="97"/>
      <c r="BC147" s="99" t="str">
        <f>IF(SUM(Table2[[#This Row],[Main Contractor’s Preliminaries Total]:[Main Contractor’s Overheads and Profit Total]])&lt;&gt;0, SUM(Table2[[#This Row],[Main Contractor’s Preliminaries Total]:[Main Contractor’s Overheads and Profit Total]]), "")</f>
        <v/>
      </c>
      <c r="BD147" s="97"/>
      <c r="BE147" s="97"/>
      <c r="BF147" s="97"/>
      <c r="BG147" s="97"/>
      <c r="BH147" s="99" t="str">
        <f>IF(SUM(Table2[[#This Row],[Project/Design Team Fees Total]:[Abnormals (included above where applicable)]])&lt;&gt;0, SUM(Table2[[#This Row],[Project/Design Team Fees Total]:[Abnormals (included above where applicable)]]), "")</f>
        <v/>
      </c>
      <c r="BI147" s="99" t="str">
        <f t="shared" si="3"/>
        <v/>
      </c>
      <c r="BJ147" s="22"/>
      <c r="BK147" s="100"/>
      <c r="BL147" s="100"/>
      <c r="BM147" s="100"/>
      <c r="BN147" s="100"/>
      <c r="BO147" s="100"/>
      <c r="BP147" s="100"/>
      <c r="BQ147" s="100"/>
      <c r="BR147" s="100"/>
      <c r="BS147" s="100"/>
      <c r="BT147" s="100"/>
      <c r="BU147" s="100"/>
      <c r="BV147" s="100"/>
    </row>
    <row r="148" spans="1:74" x14ac:dyDescent="0.2">
      <c r="A148" s="22"/>
      <c r="B148" s="21"/>
      <c r="C148" s="22"/>
      <c r="D148" s="22"/>
      <c r="E148" s="22"/>
      <c r="F148" s="21"/>
      <c r="G148" s="22"/>
      <c r="H148" s="22"/>
      <c r="I148" s="23"/>
      <c r="J148" s="23"/>
      <c r="K148" s="93"/>
      <c r="L148" s="94"/>
      <c r="M148" s="94"/>
      <c r="N148" s="95" t="str">
        <f>IF(OR(Table2[[#This Row],[New Build Percentage]]&lt;&gt;"", Table2[[#This Row],[Condition Works Percentage]]&lt;&gt;"", Table2[[#This Row],[Refurbishment Percentage]]&lt;&gt;""),SUM(Table2[[#This Row],[New Build Percentage]:[Refurbishment Percentage]]), "")</f>
        <v/>
      </c>
      <c r="O148" s="96"/>
      <c r="P148" s="96"/>
      <c r="Q148" s="96"/>
      <c r="R148" s="23"/>
      <c r="S148" s="23"/>
      <c r="T148" s="97"/>
      <c r="U148" s="23"/>
      <c r="V148" s="23"/>
      <c r="W148" s="97"/>
      <c r="X148" s="97"/>
      <c r="Y148" s="97"/>
      <c r="Z148" s="97"/>
      <c r="AA148" s="97"/>
      <c r="AB148" s="97"/>
      <c r="AC148" s="97"/>
      <c r="AD148" s="97"/>
      <c r="AE148" s="97"/>
      <c r="AF148" s="98" t="str">
        <f>IF(SUM(Table2[[#This Row],[Funding Schools Condition Allocation]:[Funding Other]])&lt;&gt;0, SUM(Table2[[#This Row],[Funding Schools Condition Allocation]:[Funding Other]]), "")</f>
        <v/>
      </c>
      <c r="AG148" s="23"/>
      <c r="AH148" s="23"/>
      <c r="AI148" s="23"/>
      <c r="AJ148" s="23"/>
      <c r="AK148" s="23"/>
      <c r="AL148" s="23"/>
      <c r="AM148" s="23"/>
      <c r="AN148" s="98" t="str">
        <f>IF(SUM(Table2[[#This Row],[Places Additional Mainstream 6th Form]:[Places Re-Provided SEN]])&lt;&gt;0, SUM(Table2[[#This Row],[Places Additional Mainstream 6th Form]:[Places Re-Provided SEN]]), "")</f>
        <v/>
      </c>
      <c r="AO148" s="97"/>
      <c r="AP148" s="97"/>
      <c r="AQ148" s="97"/>
      <c r="AR148" s="97"/>
      <c r="AS148" s="97"/>
      <c r="AT148" s="97"/>
      <c r="AU148" s="97"/>
      <c r="AV148" s="97"/>
      <c r="AW148" s="97"/>
      <c r="AX148" s="99" t="str">
        <f>IF(SUM(Table2[[#This Row],[Substructure Total]:[Prefabricated Buildings And Building Units Total]])&lt;&gt;0, SUM(Table2[[#This Row],[Substructure Total]:[Prefabricated Buildings And Building Units Total]]), "")</f>
        <v/>
      </c>
      <c r="AY148" s="97"/>
      <c r="AZ148" s="99" t="str">
        <f>IF(SUM(Table2[[#This Row],[(Building Works Total)]:[External Works Total]])&lt;&gt;0, SUM(Table2[[#This Row],[(Building Works Total)]:[External Works Total]]), "")</f>
        <v/>
      </c>
      <c r="BA148" s="97"/>
      <c r="BB148" s="97"/>
      <c r="BC148" s="99" t="str">
        <f>IF(SUM(Table2[[#This Row],[Main Contractor’s Preliminaries Total]:[Main Contractor’s Overheads and Profit Total]])&lt;&gt;0, SUM(Table2[[#This Row],[Main Contractor’s Preliminaries Total]:[Main Contractor’s Overheads and Profit Total]]), "")</f>
        <v/>
      </c>
      <c r="BD148" s="97"/>
      <c r="BE148" s="97"/>
      <c r="BF148" s="97"/>
      <c r="BG148" s="97"/>
      <c r="BH148" s="99" t="str">
        <f>IF(SUM(Table2[[#This Row],[Project/Design Team Fees Total]:[Abnormals (included above where applicable)]])&lt;&gt;0, SUM(Table2[[#This Row],[Project/Design Team Fees Total]:[Abnormals (included above where applicable)]]), "")</f>
        <v/>
      </c>
      <c r="BI148" s="99" t="str">
        <f t="shared" si="3"/>
        <v/>
      </c>
      <c r="BJ148" s="22"/>
      <c r="BK148" s="100"/>
      <c r="BL148" s="100"/>
      <c r="BM148" s="100"/>
      <c r="BN148" s="100"/>
      <c r="BO148" s="100"/>
      <c r="BP148" s="100"/>
      <c r="BQ148" s="100"/>
      <c r="BR148" s="100"/>
      <c r="BS148" s="100"/>
      <c r="BT148" s="100"/>
      <c r="BU148" s="100"/>
      <c r="BV148" s="100"/>
    </row>
    <row r="149" spans="1:74" x14ac:dyDescent="0.2">
      <c r="A149" s="22"/>
      <c r="B149" s="21"/>
      <c r="C149" s="22"/>
      <c r="D149" s="22"/>
      <c r="E149" s="22"/>
      <c r="F149" s="21"/>
      <c r="G149" s="22"/>
      <c r="H149" s="22"/>
      <c r="I149" s="23"/>
      <c r="J149" s="23"/>
      <c r="K149" s="93"/>
      <c r="L149" s="94"/>
      <c r="M149" s="94"/>
      <c r="N149" s="95" t="str">
        <f>IF(OR(Table2[[#This Row],[New Build Percentage]]&lt;&gt;"", Table2[[#This Row],[Condition Works Percentage]]&lt;&gt;"", Table2[[#This Row],[Refurbishment Percentage]]&lt;&gt;""),SUM(Table2[[#This Row],[New Build Percentage]:[Refurbishment Percentage]]), "")</f>
        <v/>
      </c>
      <c r="O149" s="96"/>
      <c r="P149" s="96"/>
      <c r="Q149" s="96"/>
      <c r="R149" s="23"/>
      <c r="S149" s="23"/>
      <c r="T149" s="97"/>
      <c r="U149" s="23"/>
      <c r="V149" s="23"/>
      <c r="W149" s="97"/>
      <c r="X149" s="97"/>
      <c r="Y149" s="97"/>
      <c r="Z149" s="97"/>
      <c r="AA149" s="97"/>
      <c r="AB149" s="97"/>
      <c r="AC149" s="97"/>
      <c r="AD149" s="97"/>
      <c r="AE149" s="97"/>
      <c r="AF149" s="98" t="str">
        <f>IF(SUM(Table2[[#This Row],[Funding Schools Condition Allocation]:[Funding Other]])&lt;&gt;0, SUM(Table2[[#This Row],[Funding Schools Condition Allocation]:[Funding Other]]), "")</f>
        <v/>
      </c>
      <c r="AG149" s="23"/>
      <c r="AH149" s="23"/>
      <c r="AI149" s="23"/>
      <c r="AJ149" s="23"/>
      <c r="AK149" s="23"/>
      <c r="AL149" s="23"/>
      <c r="AM149" s="23"/>
      <c r="AN149" s="98" t="str">
        <f>IF(SUM(Table2[[#This Row],[Places Additional Mainstream 6th Form]:[Places Re-Provided SEN]])&lt;&gt;0, SUM(Table2[[#This Row],[Places Additional Mainstream 6th Form]:[Places Re-Provided SEN]]), "")</f>
        <v/>
      </c>
      <c r="AO149" s="97"/>
      <c r="AP149" s="97"/>
      <c r="AQ149" s="97"/>
      <c r="AR149" s="97"/>
      <c r="AS149" s="97"/>
      <c r="AT149" s="97"/>
      <c r="AU149" s="97"/>
      <c r="AV149" s="97"/>
      <c r="AW149" s="97"/>
      <c r="AX149" s="99" t="str">
        <f>IF(SUM(Table2[[#This Row],[Substructure Total]:[Prefabricated Buildings And Building Units Total]])&lt;&gt;0, SUM(Table2[[#This Row],[Substructure Total]:[Prefabricated Buildings And Building Units Total]]), "")</f>
        <v/>
      </c>
      <c r="AY149" s="97"/>
      <c r="AZ149" s="99" t="str">
        <f>IF(SUM(Table2[[#This Row],[(Building Works Total)]:[External Works Total]])&lt;&gt;0, SUM(Table2[[#This Row],[(Building Works Total)]:[External Works Total]]), "")</f>
        <v/>
      </c>
      <c r="BA149" s="97"/>
      <c r="BB149" s="97"/>
      <c r="BC149" s="99" t="str">
        <f>IF(SUM(Table2[[#This Row],[Main Contractor’s Preliminaries Total]:[Main Contractor’s Overheads and Profit Total]])&lt;&gt;0, SUM(Table2[[#This Row],[Main Contractor’s Preliminaries Total]:[Main Contractor’s Overheads and Profit Total]]), "")</f>
        <v/>
      </c>
      <c r="BD149" s="97"/>
      <c r="BE149" s="97"/>
      <c r="BF149" s="97"/>
      <c r="BG149" s="97"/>
      <c r="BH149" s="99" t="str">
        <f>IF(SUM(Table2[[#This Row],[Project/Design Team Fees Total]:[Abnormals (included above where applicable)]])&lt;&gt;0, SUM(Table2[[#This Row],[Project/Design Team Fees Total]:[Abnormals (included above where applicable)]]), "")</f>
        <v/>
      </c>
      <c r="BI149" s="99" t="str">
        <f t="shared" si="3"/>
        <v/>
      </c>
      <c r="BJ149" s="22"/>
      <c r="BK149" s="100"/>
      <c r="BL149" s="100"/>
      <c r="BM149" s="100"/>
      <c r="BN149" s="100"/>
      <c r="BO149" s="100"/>
      <c r="BP149" s="100"/>
      <c r="BQ149" s="100"/>
      <c r="BR149" s="100"/>
      <c r="BS149" s="100"/>
      <c r="BT149" s="100"/>
      <c r="BU149" s="100"/>
      <c r="BV149" s="100"/>
    </row>
    <row r="150" spans="1:74" x14ac:dyDescent="0.2">
      <c r="A150" s="22"/>
      <c r="B150" s="21"/>
      <c r="C150" s="22"/>
      <c r="D150" s="22"/>
      <c r="E150" s="22"/>
      <c r="F150" s="21"/>
      <c r="G150" s="22"/>
      <c r="H150" s="22"/>
      <c r="I150" s="23"/>
      <c r="J150" s="23"/>
      <c r="K150" s="93"/>
      <c r="L150" s="94"/>
      <c r="M150" s="94"/>
      <c r="N150" s="95" t="str">
        <f>IF(OR(Table2[[#This Row],[New Build Percentage]]&lt;&gt;"", Table2[[#This Row],[Condition Works Percentage]]&lt;&gt;"", Table2[[#This Row],[Refurbishment Percentage]]&lt;&gt;""),SUM(Table2[[#This Row],[New Build Percentage]:[Refurbishment Percentage]]), "")</f>
        <v/>
      </c>
      <c r="O150" s="96"/>
      <c r="P150" s="96"/>
      <c r="Q150" s="96"/>
      <c r="R150" s="23"/>
      <c r="S150" s="23"/>
      <c r="T150" s="97"/>
      <c r="U150" s="23"/>
      <c r="V150" s="23"/>
      <c r="W150" s="97"/>
      <c r="X150" s="97"/>
      <c r="Y150" s="97"/>
      <c r="Z150" s="97"/>
      <c r="AA150" s="97"/>
      <c r="AB150" s="97"/>
      <c r="AC150" s="97"/>
      <c r="AD150" s="97"/>
      <c r="AE150" s="97"/>
      <c r="AF150" s="98" t="str">
        <f>IF(SUM(Table2[[#This Row],[Funding Schools Condition Allocation]:[Funding Other]])&lt;&gt;0, SUM(Table2[[#This Row],[Funding Schools Condition Allocation]:[Funding Other]]), "")</f>
        <v/>
      </c>
      <c r="AG150" s="23"/>
      <c r="AH150" s="23"/>
      <c r="AI150" s="23"/>
      <c r="AJ150" s="23"/>
      <c r="AK150" s="23"/>
      <c r="AL150" s="23"/>
      <c r="AM150" s="23"/>
      <c r="AN150" s="98" t="str">
        <f>IF(SUM(Table2[[#This Row],[Places Additional Mainstream 6th Form]:[Places Re-Provided SEN]])&lt;&gt;0, SUM(Table2[[#This Row],[Places Additional Mainstream 6th Form]:[Places Re-Provided SEN]]), "")</f>
        <v/>
      </c>
      <c r="AO150" s="97"/>
      <c r="AP150" s="97"/>
      <c r="AQ150" s="97"/>
      <c r="AR150" s="97"/>
      <c r="AS150" s="97"/>
      <c r="AT150" s="97"/>
      <c r="AU150" s="97"/>
      <c r="AV150" s="97"/>
      <c r="AW150" s="97"/>
      <c r="AX150" s="99" t="str">
        <f>IF(SUM(Table2[[#This Row],[Substructure Total]:[Prefabricated Buildings And Building Units Total]])&lt;&gt;0, SUM(Table2[[#This Row],[Substructure Total]:[Prefabricated Buildings And Building Units Total]]), "")</f>
        <v/>
      </c>
      <c r="AY150" s="97"/>
      <c r="AZ150" s="99" t="str">
        <f>IF(SUM(Table2[[#This Row],[(Building Works Total)]:[External Works Total]])&lt;&gt;0, SUM(Table2[[#This Row],[(Building Works Total)]:[External Works Total]]), "")</f>
        <v/>
      </c>
      <c r="BA150" s="97"/>
      <c r="BB150" s="97"/>
      <c r="BC150" s="99" t="str">
        <f>IF(SUM(Table2[[#This Row],[Main Contractor’s Preliminaries Total]:[Main Contractor’s Overheads and Profit Total]])&lt;&gt;0, SUM(Table2[[#This Row],[Main Contractor’s Preliminaries Total]:[Main Contractor’s Overheads and Profit Total]]), "")</f>
        <v/>
      </c>
      <c r="BD150" s="97"/>
      <c r="BE150" s="97"/>
      <c r="BF150" s="97"/>
      <c r="BG150" s="97"/>
      <c r="BH150" s="99" t="str">
        <f>IF(SUM(Table2[[#This Row],[Project/Design Team Fees Total]:[Abnormals (included above where applicable)]])&lt;&gt;0, SUM(Table2[[#This Row],[Project/Design Team Fees Total]:[Abnormals (included above where applicable)]]), "")</f>
        <v/>
      </c>
      <c r="BI150" s="99" t="str">
        <f t="shared" si="3"/>
        <v/>
      </c>
      <c r="BJ150" s="22"/>
      <c r="BK150" s="100"/>
      <c r="BL150" s="100"/>
      <c r="BM150" s="100"/>
      <c r="BN150" s="100"/>
      <c r="BO150" s="100"/>
      <c r="BP150" s="100"/>
      <c r="BQ150" s="100"/>
      <c r="BR150" s="100"/>
      <c r="BS150" s="100"/>
      <c r="BT150" s="100"/>
      <c r="BU150" s="100"/>
      <c r="BV150" s="100"/>
    </row>
    <row r="151" spans="1:74" x14ac:dyDescent="0.2">
      <c r="A151" s="22"/>
      <c r="B151" s="21"/>
      <c r="C151" s="22"/>
      <c r="D151" s="22"/>
      <c r="E151" s="22"/>
      <c r="F151" s="21"/>
      <c r="G151" s="22"/>
      <c r="H151" s="22"/>
      <c r="I151" s="23"/>
      <c r="J151" s="23"/>
      <c r="K151" s="93"/>
      <c r="L151" s="94"/>
      <c r="M151" s="94"/>
      <c r="N151" s="95" t="str">
        <f>IF(OR(Table2[[#This Row],[New Build Percentage]]&lt;&gt;"", Table2[[#This Row],[Condition Works Percentage]]&lt;&gt;"", Table2[[#This Row],[Refurbishment Percentage]]&lt;&gt;""),SUM(Table2[[#This Row],[New Build Percentage]:[Refurbishment Percentage]]), "")</f>
        <v/>
      </c>
      <c r="O151" s="96"/>
      <c r="P151" s="96"/>
      <c r="Q151" s="96"/>
      <c r="R151" s="23"/>
      <c r="S151" s="23"/>
      <c r="T151" s="97"/>
      <c r="U151" s="23"/>
      <c r="V151" s="23"/>
      <c r="W151" s="97"/>
      <c r="X151" s="97"/>
      <c r="Y151" s="97"/>
      <c r="Z151" s="97"/>
      <c r="AA151" s="97"/>
      <c r="AB151" s="97"/>
      <c r="AC151" s="97"/>
      <c r="AD151" s="97"/>
      <c r="AE151" s="97"/>
      <c r="AF151" s="98" t="str">
        <f>IF(SUM(Table2[[#This Row],[Funding Schools Condition Allocation]:[Funding Other]])&lt;&gt;0, SUM(Table2[[#This Row],[Funding Schools Condition Allocation]:[Funding Other]]), "")</f>
        <v/>
      </c>
      <c r="AG151" s="23"/>
      <c r="AH151" s="23"/>
      <c r="AI151" s="23"/>
      <c r="AJ151" s="23"/>
      <c r="AK151" s="23"/>
      <c r="AL151" s="23"/>
      <c r="AM151" s="23"/>
      <c r="AN151" s="98" t="str">
        <f>IF(SUM(Table2[[#This Row],[Places Additional Mainstream 6th Form]:[Places Re-Provided SEN]])&lt;&gt;0, SUM(Table2[[#This Row],[Places Additional Mainstream 6th Form]:[Places Re-Provided SEN]]), "")</f>
        <v/>
      </c>
      <c r="AO151" s="97"/>
      <c r="AP151" s="97"/>
      <c r="AQ151" s="97"/>
      <c r="AR151" s="97"/>
      <c r="AS151" s="97"/>
      <c r="AT151" s="97"/>
      <c r="AU151" s="97"/>
      <c r="AV151" s="97"/>
      <c r="AW151" s="97"/>
      <c r="AX151" s="99" t="str">
        <f>IF(SUM(Table2[[#This Row],[Substructure Total]:[Prefabricated Buildings And Building Units Total]])&lt;&gt;0, SUM(Table2[[#This Row],[Substructure Total]:[Prefabricated Buildings And Building Units Total]]), "")</f>
        <v/>
      </c>
      <c r="AY151" s="97"/>
      <c r="AZ151" s="99" t="str">
        <f>IF(SUM(Table2[[#This Row],[(Building Works Total)]:[External Works Total]])&lt;&gt;0, SUM(Table2[[#This Row],[(Building Works Total)]:[External Works Total]]), "")</f>
        <v/>
      </c>
      <c r="BA151" s="97"/>
      <c r="BB151" s="97"/>
      <c r="BC151" s="99" t="str">
        <f>IF(SUM(Table2[[#This Row],[Main Contractor’s Preliminaries Total]:[Main Contractor’s Overheads and Profit Total]])&lt;&gt;0, SUM(Table2[[#This Row],[Main Contractor’s Preliminaries Total]:[Main Contractor’s Overheads and Profit Total]]), "")</f>
        <v/>
      </c>
      <c r="BD151" s="97"/>
      <c r="BE151" s="97"/>
      <c r="BF151" s="97"/>
      <c r="BG151" s="97"/>
      <c r="BH151" s="99" t="str">
        <f>IF(SUM(Table2[[#This Row],[Project/Design Team Fees Total]:[Abnormals (included above where applicable)]])&lt;&gt;0, SUM(Table2[[#This Row],[Project/Design Team Fees Total]:[Abnormals (included above where applicable)]]), "")</f>
        <v/>
      </c>
      <c r="BI151" s="99" t="str">
        <f t="shared" si="3"/>
        <v/>
      </c>
      <c r="BJ151" s="22"/>
      <c r="BK151" s="100"/>
      <c r="BL151" s="100"/>
      <c r="BM151" s="100"/>
      <c r="BN151" s="100"/>
      <c r="BO151" s="100"/>
      <c r="BP151" s="100"/>
      <c r="BQ151" s="100"/>
      <c r="BR151" s="100"/>
      <c r="BS151" s="100"/>
      <c r="BT151" s="100"/>
      <c r="BU151" s="100"/>
      <c r="BV151" s="100"/>
    </row>
    <row r="152" spans="1:74" x14ac:dyDescent="0.2">
      <c r="A152" s="22"/>
      <c r="B152" s="21"/>
      <c r="C152" s="22"/>
      <c r="D152" s="22"/>
      <c r="E152" s="22"/>
      <c r="F152" s="21"/>
      <c r="G152" s="22"/>
      <c r="H152" s="22"/>
      <c r="I152" s="23"/>
      <c r="J152" s="23"/>
      <c r="K152" s="93"/>
      <c r="L152" s="94"/>
      <c r="M152" s="94"/>
      <c r="N152" s="95" t="str">
        <f>IF(OR(Table2[[#This Row],[New Build Percentage]]&lt;&gt;"", Table2[[#This Row],[Condition Works Percentage]]&lt;&gt;"", Table2[[#This Row],[Refurbishment Percentage]]&lt;&gt;""),SUM(Table2[[#This Row],[New Build Percentage]:[Refurbishment Percentage]]), "")</f>
        <v/>
      </c>
      <c r="O152" s="96"/>
      <c r="P152" s="96"/>
      <c r="Q152" s="96"/>
      <c r="R152" s="23"/>
      <c r="S152" s="23"/>
      <c r="T152" s="97"/>
      <c r="U152" s="23"/>
      <c r="V152" s="23"/>
      <c r="W152" s="97"/>
      <c r="X152" s="97"/>
      <c r="Y152" s="97"/>
      <c r="Z152" s="97"/>
      <c r="AA152" s="97"/>
      <c r="AB152" s="97"/>
      <c r="AC152" s="97"/>
      <c r="AD152" s="97"/>
      <c r="AE152" s="97"/>
      <c r="AF152" s="98" t="str">
        <f>IF(SUM(Table2[[#This Row],[Funding Schools Condition Allocation]:[Funding Other]])&lt;&gt;0, SUM(Table2[[#This Row],[Funding Schools Condition Allocation]:[Funding Other]]), "")</f>
        <v/>
      </c>
      <c r="AG152" s="23"/>
      <c r="AH152" s="23"/>
      <c r="AI152" s="23"/>
      <c r="AJ152" s="23"/>
      <c r="AK152" s="23"/>
      <c r="AL152" s="23"/>
      <c r="AM152" s="23"/>
      <c r="AN152" s="98" t="str">
        <f>IF(SUM(Table2[[#This Row],[Places Additional Mainstream 6th Form]:[Places Re-Provided SEN]])&lt;&gt;0, SUM(Table2[[#This Row],[Places Additional Mainstream 6th Form]:[Places Re-Provided SEN]]), "")</f>
        <v/>
      </c>
      <c r="AO152" s="97"/>
      <c r="AP152" s="97"/>
      <c r="AQ152" s="97"/>
      <c r="AR152" s="97"/>
      <c r="AS152" s="97"/>
      <c r="AT152" s="97"/>
      <c r="AU152" s="97"/>
      <c r="AV152" s="97"/>
      <c r="AW152" s="97"/>
      <c r="AX152" s="99" t="str">
        <f>IF(SUM(Table2[[#This Row],[Substructure Total]:[Prefabricated Buildings And Building Units Total]])&lt;&gt;0, SUM(Table2[[#This Row],[Substructure Total]:[Prefabricated Buildings And Building Units Total]]), "")</f>
        <v/>
      </c>
      <c r="AY152" s="97"/>
      <c r="AZ152" s="99" t="str">
        <f>IF(SUM(Table2[[#This Row],[(Building Works Total)]:[External Works Total]])&lt;&gt;0, SUM(Table2[[#This Row],[(Building Works Total)]:[External Works Total]]), "")</f>
        <v/>
      </c>
      <c r="BA152" s="97"/>
      <c r="BB152" s="97"/>
      <c r="BC152" s="99" t="str">
        <f>IF(SUM(Table2[[#This Row],[Main Contractor’s Preliminaries Total]:[Main Contractor’s Overheads and Profit Total]])&lt;&gt;0, SUM(Table2[[#This Row],[Main Contractor’s Preliminaries Total]:[Main Contractor’s Overheads and Profit Total]]), "")</f>
        <v/>
      </c>
      <c r="BD152" s="97"/>
      <c r="BE152" s="97"/>
      <c r="BF152" s="97"/>
      <c r="BG152" s="97"/>
      <c r="BH152" s="99" t="str">
        <f>IF(SUM(Table2[[#This Row],[Project/Design Team Fees Total]:[Abnormals (included above where applicable)]])&lt;&gt;0, SUM(Table2[[#This Row],[Project/Design Team Fees Total]:[Abnormals (included above where applicable)]]), "")</f>
        <v/>
      </c>
      <c r="BI152" s="99" t="str">
        <f t="shared" si="3"/>
        <v/>
      </c>
      <c r="BJ152" s="22"/>
      <c r="BK152" s="100"/>
      <c r="BL152" s="100"/>
      <c r="BM152" s="100"/>
      <c r="BN152" s="100"/>
      <c r="BO152" s="100"/>
      <c r="BP152" s="100"/>
      <c r="BQ152" s="100"/>
      <c r="BR152" s="100"/>
      <c r="BS152" s="100"/>
      <c r="BT152" s="100"/>
      <c r="BU152" s="100"/>
      <c r="BV152" s="100"/>
    </row>
    <row r="153" spans="1:74" x14ac:dyDescent="0.2">
      <c r="A153" s="22"/>
      <c r="B153" s="21"/>
      <c r="C153" s="22"/>
      <c r="D153" s="22"/>
      <c r="E153" s="22"/>
      <c r="F153" s="21"/>
      <c r="G153" s="22"/>
      <c r="H153" s="22"/>
      <c r="I153" s="23"/>
      <c r="J153" s="23"/>
      <c r="K153" s="93"/>
      <c r="L153" s="94"/>
      <c r="M153" s="94"/>
      <c r="N153" s="95" t="str">
        <f>IF(OR(Table2[[#This Row],[New Build Percentage]]&lt;&gt;"", Table2[[#This Row],[Condition Works Percentage]]&lt;&gt;"", Table2[[#This Row],[Refurbishment Percentage]]&lt;&gt;""),SUM(Table2[[#This Row],[New Build Percentage]:[Refurbishment Percentage]]), "")</f>
        <v/>
      </c>
      <c r="O153" s="96"/>
      <c r="P153" s="96"/>
      <c r="Q153" s="96"/>
      <c r="R153" s="23"/>
      <c r="S153" s="23"/>
      <c r="T153" s="97"/>
      <c r="U153" s="23"/>
      <c r="V153" s="23"/>
      <c r="W153" s="97"/>
      <c r="X153" s="97"/>
      <c r="Y153" s="97"/>
      <c r="Z153" s="97"/>
      <c r="AA153" s="97"/>
      <c r="AB153" s="97"/>
      <c r="AC153" s="97"/>
      <c r="AD153" s="97"/>
      <c r="AE153" s="97"/>
      <c r="AF153" s="98" t="str">
        <f>IF(SUM(Table2[[#This Row],[Funding Schools Condition Allocation]:[Funding Other]])&lt;&gt;0, SUM(Table2[[#This Row],[Funding Schools Condition Allocation]:[Funding Other]]), "")</f>
        <v/>
      </c>
      <c r="AG153" s="23"/>
      <c r="AH153" s="23"/>
      <c r="AI153" s="23"/>
      <c r="AJ153" s="23"/>
      <c r="AK153" s="23"/>
      <c r="AL153" s="23"/>
      <c r="AM153" s="23"/>
      <c r="AN153" s="98" t="str">
        <f>IF(SUM(Table2[[#This Row],[Places Additional Mainstream 6th Form]:[Places Re-Provided SEN]])&lt;&gt;0, SUM(Table2[[#This Row],[Places Additional Mainstream 6th Form]:[Places Re-Provided SEN]]), "")</f>
        <v/>
      </c>
      <c r="AO153" s="97"/>
      <c r="AP153" s="97"/>
      <c r="AQ153" s="97"/>
      <c r="AR153" s="97"/>
      <c r="AS153" s="97"/>
      <c r="AT153" s="97"/>
      <c r="AU153" s="97"/>
      <c r="AV153" s="97"/>
      <c r="AW153" s="97"/>
      <c r="AX153" s="99" t="str">
        <f>IF(SUM(Table2[[#This Row],[Substructure Total]:[Prefabricated Buildings And Building Units Total]])&lt;&gt;0, SUM(Table2[[#This Row],[Substructure Total]:[Prefabricated Buildings And Building Units Total]]), "")</f>
        <v/>
      </c>
      <c r="AY153" s="97"/>
      <c r="AZ153" s="99" t="str">
        <f>IF(SUM(Table2[[#This Row],[(Building Works Total)]:[External Works Total]])&lt;&gt;0, SUM(Table2[[#This Row],[(Building Works Total)]:[External Works Total]]), "")</f>
        <v/>
      </c>
      <c r="BA153" s="97"/>
      <c r="BB153" s="97"/>
      <c r="BC153" s="99" t="str">
        <f>IF(SUM(Table2[[#This Row],[Main Contractor’s Preliminaries Total]:[Main Contractor’s Overheads and Profit Total]])&lt;&gt;0, SUM(Table2[[#This Row],[Main Contractor’s Preliminaries Total]:[Main Contractor’s Overheads and Profit Total]]), "")</f>
        <v/>
      </c>
      <c r="BD153" s="97"/>
      <c r="BE153" s="97"/>
      <c r="BF153" s="97"/>
      <c r="BG153" s="97"/>
      <c r="BH153" s="99" t="str">
        <f>IF(SUM(Table2[[#This Row],[Project/Design Team Fees Total]:[Abnormals (included above where applicable)]])&lt;&gt;0, SUM(Table2[[#This Row],[Project/Design Team Fees Total]:[Abnormals (included above where applicable)]]), "")</f>
        <v/>
      </c>
      <c r="BI153" s="99" t="str">
        <f t="shared" si="3"/>
        <v/>
      </c>
      <c r="BJ153" s="22"/>
      <c r="BK153" s="100"/>
      <c r="BL153" s="100"/>
      <c r="BM153" s="100"/>
      <c r="BN153" s="100"/>
      <c r="BO153" s="100"/>
      <c r="BP153" s="100"/>
      <c r="BQ153" s="100"/>
      <c r="BR153" s="100"/>
      <c r="BS153" s="100"/>
      <c r="BT153" s="100"/>
      <c r="BU153" s="100"/>
      <c r="BV153" s="100"/>
    </row>
    <row r="154" spans="1:74" x14ac:dyDescent="0.2">
      <c r="A154" s="22"/>
      <c r="B154" s="21"/>
      <c r="C154" s="22"/>
      <c r="D154" s="22"/>
      <c r="E154" s="22"/>
      <c r="F154" s="21"/>
      <c r="G154" s="22"/>
      <c r="H154" s="22"/>
      <c r="I154" s="23"/>
      <c r="J154" s="23"/>
      <c r="K154" s="93"/>
      <c r="L154" s="94"/>
      <c r="M154" s="94"/>
      <c r="N154" s="95" t="str">
        <f>IF(OR(Table2[[#This Row],[New Build Percentage]]&lt;&gt;"", Table2[[#This Row],[Condition Works Percentage]]&lt;&gt;"", Table2[[#This Row],[Refurbishment Percentage]]&lt;&gt;""),SUM(Table2[[#This Row],[New Build Percentage]:[Refurbishment Percentage]]), "")</f>
        <v/>
      </c>
      <c r="O154" s="96"/>
      <c r="P154" s="96"/>
      <c r="Q154" s="96"/>
      <c r="R154" s="23"/>
      <c r="S154" s="23"/>
      <c r="T154" s="97"/>
      <c r="U154" s="23"/>
      <c r="V154" s="23"/>
      <c r="W154" s="97"/>
      <c r="X154" s="97"/>
      <c r="Y154" s="97"/>
      <c r="Z154" s="97"/>
      <c r="AA154" s="97"/>
      <c r="AB154" s="97"/>
      <c r="AC154" s="97"/>
      <c r="AD154" s="97"/>
      <c r="AE154" s="97"/>
      <c r="AF154" s="98" t="str">
        <f>IF(SUM(Table2[[#This Row],[Funding Schools Condition Allocation]:[Funding Other]])&lt;&gt;0, SUM(Table2[[#This Row],[Funding Schools Condition Allocation]:[Funding Other]]), "")</f>
        <v/>
      </c>
      <c r="AG154" s="23"/>
      <c r="AH154" s="23"/>
      <c r="AI154" s="23"/>
      <c r="AJ154" s="23"/>
      <c r="AK154" s="23"/>
      <c r="AL154" s="23"/>
      <c r="AM154" s="23"/>
      <c r="AN154" s="98" t="str">
        <f>IF(SUM(Table2[[#This Row],[Places Additional Mainstream 6th Form]:[Places Re-Provided SEN]])&lt;&gt;0, SUM(Table2[[#This Row],[Places Additional Mainstream 6th Form]:[Places Re-Provided SEN]]), "")</f>
        <v/>
      </c>
      <c r="AO154" s="97"/>
      <c r="AP154" s="97"/>
      <c r="AQ154" s="97"/>
      <c r="AR154" s="97"/>
      <c r="AS154" s="97"/>
      <c r="AT154" s="97"/>
      <c r="AU154" s="97"/>
      <c r="AV154" s="97"/>
      <c r="AW154" s="97"/>
      <c r="AX154" s="99" t="str">
        <f>IF(SUM(Table2[[#This Row],[Substructure Total]:[Prefabricated Buildings And Building Units Total]])&lt;&gt;0, SUM(Table2[[#This Row],[Substructure Total]:[Prefabricated Buildings And Building Units Total]]), "")</f>
        <v/>
      </c>
      <c r="AY154" s="97"/>
      <c r="AZ154" s="99" t="str">
        <f>IF(SUM(Table2[[#This Row],[(Building Works Total)]:[External Works Total]])&lt;&gt;0, SUM(Table2[[#This Row],[(Building Works Total)]:[External Works Total]]), "")</f>
        <v/>
      </c>
      <c r="BA154" s="97"/>
      <c r="BB154" s="97"/>
      <c r="BC154" s="99" t="str">
        <f>IF(SUM(Table2[[#This Row],[Main Contractor’s Preliminaries Total]:[Main Contractor’s Overheads and Profit Total]])&lt;&gt;0, SUM(Table2[[#This Row],[Main Contractor’s Preliminaries Total]:[Main Contractor’s Overheads and Profit Total]]), "")</f>
        <v/>
      </c>
      <c r="BD154" s="97"/>
      <c r="BE154" s="97"/>
      <c r="BF154" s="97"/>
      <c r="BG154" s="97"/>
      <c r="BH154" s="99" t="str">
        <f>IF(SUM(Table2[[#This Row],[Project/Design Team Fees Total]:[Abnormals (included above where applicable)]])&lt;&gt;0, SUM(Table2[[#This Row],[Project/Design Team Fees Total]:[Abnormals (included above where applicable)]]), "")</f>
        <v/>
      </c>
      <c r="BI154" s="99" t="str">
        <f t="shared" si="3"/>
        <v/>
      </c>
      <c r="BJ154" s="22"/>
      <c r="BK154" s="100"/>
      <c r="BL154" s="100"/>
      <c r="BM154" s="100"/>
      <c r="BN154" s="100"/>
      <c r="BO154" s="100"/>
      <c r="BP154" s="100"/>
      <c r="BQ154" s="100"/>
      <c r="BR154" s="100"/>
      <c r="BS154" s="100"/>
      <c r="BT154" s="100"/>
      <c r="BU154" s="100"/>
      <c r="BV154" s="100"/>
    </row>
    <row r="155" spans="1:74" x14ac:dyDescent="0.2">
      <c r="A155" s="22"/>
      <c r="B155" s="21"/>
      <c r="C155" s="22"/>
      <c r="D155" s="22"/>
      <c r="E155" s="22"/>
      <c r="F155" s="21"/>
      <c r="G155" s="22"/>
      <c r="H155" s="22"/>
      <c r="I155" s="23"/>
      <c r="J155" s="23"/>
      <c r="K155" s="93"/>
      <c r="L155" s="94"/>
      <c r="M155" s="94"/>
      <c r="N155" s="95" t="str">
        <f>IF(OR(Table2[[#This Row],[New Build Percentage]]&lt;&gt;"", Table2[[#This Row],[Condition Works Percentage]]&lt;&gt;"", Table2[[#This Row],[Refurbishment Percentage]]&lt;&gt;""),SUM(Table2[[#This Row],[New Build Percentage]:[Refurbishment Percentage]]), "")</f>
        <v/>
      </c>
      <c r="O155" s="96"/>
      <c r="P155" s="96"/>
      <c r="Q155" s="96"/>
      <c r="R155" s="23"/>
      <c r="S155" s="23"/>
      <c r="T155" s="97"/>
      <c r="U155" s="23"/>
      <c r="V155" s="23"/>
      <c r="W155" s="97"/>
      <c r="X155" s="97"/>
      <c r="Y155" s="97"/>
      <c r="Z155" s="97"/>
      <c r="AA155" s="97"/>
      <c r="AB155" s="97"/>
      <c r="AC155" s="97"/>
      <c r="AD155" s="97"/>
      <c r="AE155" s="97"/>
      <c r="AF155" s="98" t="str">
        <f>IF(SUM(Table2[[#This Row],[Funding Schools Condition Allocation]:[Funding Other]])&lt;&gt;0, SUM(Table2[[#This Row],[Funding Schools Condition Allocation]:[Funding Other]]), "")</f>
        <v/>
      </c>
      <c r="AG155" s="23"/>
      <c r="AH155" s="23"/>
      <c r="AI155" s="23"/>
      <c r="AJ155" s="23"/>
      <c r="AK155" s="23"/>
      <c r="AL155" s="23"/>
      <c r="AM155" s="23"/>
      <c r="AN155" s="98" t="str">
        <f>IF(SUM(Table2[[#This Row],[Places Additional Mainstream 6th Form]:[Places Re-Provided SEN]])&lt;&gt;0, SUM(Table2[[#This Row],[Places Additional Mainstream 6th Form]:[Places Re-Provided SEN]]), "")</f>
        <v/>
      </c>
      <c r="AO155" s="97"/>
      <c r="AP155" s="97"/>
      <c r="AQ155" s="97"/>
      <c r="AR155" s="97"/>
      <c r="AS155" s="97"/>
      <c r="AT155" s="97"/>
      <c r="AU155" s="97"/>
      <c r="AV155" s="97"/>
      <c r="AW155" s="97"/>
      <c r="AX155" s="99" t="str">
        <f>IF(SUM(Table2[[#This Row],[Substructure Total]:[Prefabricated Buildings And Building Units Total]])&lt;&gt;0, SUM(Table2[[#This Row],[Substructure Total]:[Prefabricated Buildings And Building Units Total]]), "")</f>
        <v/>
      </c>
      <c r="AY155" s="97"/>
      <c r="AZ155" s="99" t="str">
        <f>IF(SUM(Table2[[#This Row],[(Building Works Total)]:[External Works Total]])&lt;&gt;0, SUM(Table2[[#This Row],[(Building Works Total)]:[External Works Total]]), "")</f>
        <v/>
      </c>
      <c r="BA155" s="97"/>
      <c r="BB155" s="97"/>
      <c r="BC155" s="99" t="str">
        <f>IF(SUM(Table2[[#This Row],[Main Contractor’s Preliminaries Total]:[Main Contractor’s Overheads and Profit Total]])&lt;&gt;0, SUM(Table2[[#This Row],[Main Contractor’s Preliminaries Total]:[Main Contractor’s Overheads and Profit Total]]), "")</f>
        <v/>
      </c>
      <c r="BD155" s="97"/>
      <c r="BE155" s="97"/>
      <c r="BF155" s="97"/>
      <c r="BG155" s="97"/>
      <c r="BH155" s="99" t="str">
        <f>IF(SUM(Table2[[#This Row],[Project/Design Team Fees Total]:[Abnormals (included above where applicable)]])&lt;&gt;0, SUM(Table2[[#This Row],[Project/Design Team Fees Total]:[Abnormals (included above where applicable)]]), "")</f>
        <v/>
      </c>
      <c r="BI155" s="99" t="str">
        <f t="shared" si="3"/>
        <v/>
      </c>
      <c r="BJ155" s="22"/>
      <c r="BK155" s="100"/>
      <c r="BL155" s="100"/>
      <c r="BM155" s="100"/>
      <c r="BN155" s="100"/>
      <c r="BO155" s="100"/>
      <c r="BP155" s="100"/>
      <c r="BQ155" s="100"/>
      <c r="BR155" s="100"/>
      <c r="BS155" s="100"/>
      <c r="BT155" s="100"/>
      <c r="BU155" s="100"/>
      <c r="BV155" s="100"/>
    </row>
    <row r="156" spans="1:74" x14ac:dyDescent="0.2">
      <c r="A156" s="22"/>
      <c r="B156" s="21"/>
      <c r="C156" s="22"/>
      <c r="D156" s="22"/>
      <c r="E156" s="22"/>
      <c r="F156" s="21"/>
      <c r="G156" s="22"/>
      <c r="H156" s="22"/>
      <c r="I156" s="23"/>
      <c r="J156" s="23"/>
      <c r="K156" s="93"/>
      <c r="L156" s="94"/>
      <c r="M156" s="94"/>
      <c r="N156" s="95" t="str">
        <f>IF(OR(Table2[[#This Row],[New Build Percentage]]&lt;&gt;"", Table2[[#This Row],[Condition Works Percentage]]&lt;&gt;"", Table2[[#This Row],[Refurbishment Percentage]]&lt;&gt;""),SUM(Table2[[#This Row],[New Build Percentage]:[Refurbishment Percentage]]), "")</f>
        <v/>
      </c>
      <c r="O156" s="96"/>
      <c r="P156" s="96"/>
      <c r="Q156" s="96"/>
      <c r="R156" s="23"/>
      <c r="S156" s="23"/>
      <c r="T156" s="97"/>
      <c r="U156" s="23"/>
      <c r="V156" s="23"/>
      <c r="W156" s="97"/>
      <c r="X156" s="97"/>
      <c r="Y156" s="97"/>
      <c r="Z156" s="97"/>
      <c r="AA156" s="97"/>
      <c r="AB156" s="97"/>
      <c r="AC156" s="97"/>
      <c r="AD156" s="97"/>
      <c r="AE156" s="97"/>
      <c r="AF156" s="98" t="str">
        <f>IF(SUM(Table2[[#This Row],[Funding Schools Condition Allocation]:[Funding Other]])&lt;&gt;0, SUM(Table2[[#This Row],[Funding Schools Condition Allocation]:[Funding Other]]), "")</f>
        <v/>
      </c>
      <c r="AG156" s="23"/>
      <c r="AH156" s="23"/>
      <c r="AI156" s="23"/>
      <c r="AJ156" s="23"/>
      <c r="AK156" s="23"/>
      <c r="AL156" s="23"/>
      <c r="AM156" s="23"/>
      <c r="AN156" s="98" t="str">
        <f>IF(SUM(Table2[[#This Row],[Places Additional Mainstream 6th Form]:[Places Re-Provided SEN]])&lt;&gt;0, SUM(Table2[[#This Row],[Places Additional Mainstream 6th Form]:[Places Re-Provided SEN]]), "")</f>
        <v/>
      </c>
      <c r="AO156" s="97"/>
      <c r="AP156" s="97"/>
      <c r="AQ156" s="97"/>
      <c r="AR156" s="97"/>
      <c r="AS156" s="97"/>
      <c r="AT156" s="97"/>
      <c r="AU156" s="97"/>
      <c r="AV156" s="97"/>
      <c r="AW156" s="97"/>
      <c r="AX156" s="99" t="str">
        <f>IF(SUM(Table2[[#This Row],[Substructure Total]:[Prefabricated Buildings And Building Units Total]])&lt;&gt;0, SUM(Table2[[#This Row],[Substructure Total]:[Prefabricated Buildings And Building Units Total]]), "")</f>
        <v/>
      </c>
      <c r="AY156" s="97"/>
      <c r="AZ156" s="99" t="str">
        <f>IF(SUM(Table2[[#This Row],[(Building Works Total)]:[External Works Total]])&lt;&gt;0, SUM(Table2[[#This Row],[(Building Works Total)]:[External Works Total]]), "")</f>
        <v/>
      </c>
      <c r="BA156" s="97"/>
      <c r="BB156" s="97"/>
      <c r="BC156" s="99" t="str">
        <f>IF(SUM(Table2[[#This Row],[Main Contractor’s Preliminaries Total]:[Main Contractor’s Overheads and Profit Total]])&lt;&gt;0, SUM(Table2[[#This Row],[Main Contractor’s Preliminaries Total]:[Main Contractor’s Overheads and Profit Total]]), "")</f>
        <v/>
      </c>
      <c r="BD156" s="97"/>
      <c r="BE156" s="97"/>
      <c r="BF156" s="97"/>
      <c r="BG156" s="97"/>
      <c r="BH156" s="99" t="str">
        <f>IF(SUM(Table2[[#This Row],[Project/Design Team Fees Total]:[Abnormals (included above where applicable)]])&lt;&gt;0, SUM(Table2[[#This Row],[Project/Design Team Fees Total]:[Abnormals (included above where applicable)]]), "")</f>
        <v/>
      </c>
      <c r="BI156" s="99" t="str">
        <f t="shared" si="3"/>
        <v/>
      </c>
      <c r="BJ156" s="22"/>
      <c r="BK156" s="100"/>
      <c r="BL156" s="100"/>
      <c r="BM156" s="100"/>
      <c r="BN156" s="100"/>
      <c r="BO156" s="100"/>
      <c r="BP156" s="100"/>
      <c r="BQ156" s="100"/>
      <c r="BR156" s="100"/>
      <c r="BS156" s="100"/>
      <c r="BT156" s="100"/>
      <c r="BU156" s="100"/>
      <c r="BV156" s="100"/>
    </row>
    <row r="157" spans="1:74" x14ac:dyDescent="0.2">
      <c r="A157" s="22"/>
      <c r="B157" s="21"/>
      <c r="C157" s="22"/>
      <c r="D157" s="22"/>
      <c r="E157" s="22"/>
      <c r="F157" s="21"/>
      <c r="G157" s="22"/>
      <c r="H157" s="22"/>
      <c r="I157" s="23"/>
      <c r="J157" s="23"/>
      <c r="K157" s="93"/>
      <c r="L157" s="94"/>
      <c r="M157" s="94"/>
      <c r="N157" s="95" t="str">
        <f>IF(OR(Table2[[#This Row],[New Build Percentage]]&lt;&gt;"", Table2[[#This Row],[Condition Works Percentage]]&lt;&gt;"", Table2[[#This Row],[Refurbishment Percentage]]&lt;&gt;""),SUM(Table2[[#This Row],[New Build Percentage]:[Refurbishment Percentage]]), "")</f>
        <v/>
      </c>
      <c r="O157" s="96"/>
      <c r="P157" s="96"/>
      <c r="Q157" s="96"/>
      <c r="R157" s="23"/>
      <c r="S157" s="23"/>
      <c r="T157" s="97"/>
      <c r="U157" s="23"/>
      <c r="V157" s="23"/>
      <c r="W157" s="97"/>
      <c r="X157" s="97"/>
      <c r="Y157" s="97"/>
      <c r="Z157" s="97"/>
      <c r="AA157" s="97"/>
      <c r="AB157" s="97"/>
      <c r="AC157" s="97"/>
      <c r="AD157" s="97"/>
      <c r="AE157" s="97"/>
      <c r="AF157" s="98" t="str">
        <f>IF(SUM(Table2[[#This Row],[Funding Schools Condition Allocation]:[Funding Other]])&lt;&gt;0, SUM(Table2[[#This Row],[Funding Schools Condition Allocation]:[Funding Other]]), "")</f>
        <v/>
      </c>
      <c r="AG157" s="23"/>
      <c r="AH157" s="23"/>
      <c r="AI157" s="23"/>
      <c r="AJ157" s="23"/>
      <c r="AK157" s="23"/>
      <c r="AL157" s="23"/>
      <c r="AM157" s="23"/>
      <c r="AN157" s="98" t="str">
        <f>IF(SUM(Table2[[#This Row],[Places Additional Mainstream 6th Form]:[Places Re-Provided SEN]])&lt;&gt;0, SUM(Table2[[#This Row],[Places Additional Mainstream 6th Form]:[Places Re-Provided SEN]]), "")</f>
        <v/>
      </c>
      <c r="AO157" s="97"/>
      <c r="AP157" s="97"/>
      <c r="AQ157" s="97"/>
      <c r="AR157" s="97"/>
      <c r="AS157" s="97"/>
      <c r="AT157" s="97"/>
      <c r="AU157" s="97"/>
      <c r="AV157" s="97"/>
      <c r="AW157" s="97"/>
      <c r="AX157" s="99" t="str">
        <f>IF(SUM(Table2[[#This Row],[Substructure Total]:[Prefabricated Buildings And Building Units Total]])&lt;&gt;0, SUM(Table2[[#This Row],[Substructure Total]:[Prefabricated Buildings And Building Units Total]]), "")</f>
        <v/>
      </c>
      <c r="AY157" s="97"/>
      <c r="AZ157" s="99" t="str">
        <f>IF(SUM(Table2[[#This Row],[(Building Works Total)]:[External Works Total]])&lt;&gt;0, SUM(Table2[[#This Row],[(Building Works Total)]:[External Works Total]]), "")</f>
        <v/>
      </c>
      <c r="BA157" s="97"/>
      <c r="BB157" s="97"/>
      <c r="BC157" s="99" t="str">
        <f>IF(SUM(Table2[[#This Row],[Main Contractor’s Preliminaries Total]:[Main Contractor’s Overheads and Profit Total]])&lt;&gt;0, SUM(Table2[[#This Row],[Main Contractor’s Preliminaries Total]:[Main Contractor’s Overheads and Profit Total]]), "")</f>
        <v/>
      </c>
      <c r="BD157" s="97"/>
      <c r="BE157" s="97"/>
      <c r="BF157" s="97"/>
      <c r="BG157" s="97"/>
      <c r="BH157" s="99" t="str">
        <f>IF(SUM(Table2[[#This Row],[Project/Design Team Fees Total]:[Abnormals (included above where applicable)]])&lt;&gt;0, SUM(Table2[[#This Row],[Project/Design Team Fees Total]:[Abnormals (included above where applicable)]]), "")</f>
        <v/>
      </c>
      <c r="BI157" s="99" t="str">
        <f t="shared" si="3"/>
        <v/>
      </c>
      <c r="BJ157" s="22"/>
      <c r="BK157" s="100"/>
      <c r="BL157" s="100"/>
      <c r="BM157" s="100"/>
      <c r="BN157" s="100"/>
      <c r="BO157" s="100"/>
      <c r="BP157" s="100"/>
      <c r="BQ157" s="100"/>
      <c r="BR157" s="100"/>
      <c r="BS157" s="100"/>
      <c r="BT157" s="100"/>
      <c r="BU157" s="100"/>
      <c r="BV157" s="100"/>
    </row>
    <row r="158" spans="1:74" x14ac:dyDescent="0.2">
      <c r="A158" s="22"/>
      <c r="B158" s="21"/>
      <c r="C158" s="22"/>
      <c r="D158" s="22"/>
      <c r="E158" s="22"/>
      <c r="F158" s="21"/>
      <c r="G158" s="22"/>
      <c r="H158" s="22"/>
      <c r="I158" s="23"/>
      <c r="J158" s="23"/>
      <c r="K158" s="93"/>
      <c r="L158" s="94"/>
      <c r="M158" s="94"/>
      <c r="N158" s="95" t="str">
        <f>IF(OR(Table2[[#This Row],[New Build Percentage]]&lt;&gt;"", Table2[[#This Row],[Condition Works Percentage]]&lt;&gt;"", Table2[[#This Row],[Refurbishment Percentage]]&lt;&gt;""),SUM(Table2[[#This Row],[New Build Percentage]:[Refurbishment Percentage]]), "")</f>
        <v/>
      </c>
      <c r="O158" s="96"/>
      <c r="P158" s="96"/>
      <c r="Q158" s="96"/>
      <c r="R158" s="23"/>
      <c r="S158" s="23"/>
      <c r="T158" s="97"/>
      <c r="U158" s="23"/>
      <c r="V158" s="23"/>
      <c r="W158" s="97"/>
      <c r="X158" s="97"/>
      <c r="Y158" s="97"/>
      <c r="Z158" s="97"/>
      <c r="AA158" s="97"/>
      <c r="AB158" s="97"/>
      <c r="AC158" s="97"/>
      <c r="AD158" s="97"/>
      <c r="AE158" s="97"/>
      <c r="AF158" s="98" t="str">
        <f>IF(SUM(Table2[[#This Row],[Funding Schools Condition Allocation]:[Funding Other]])&lt;&gt;0, SUM(Table2[[#This Row],[Funding Schools Condition Allocation]:[Funding Other]]), "")</f>
        <v/>
      </c>
      <c r="AG158" s="23"/>
      <c r="AH158" s="23"/>
      <c r="AI158" s="23"/>
      <c r="AJ158" s="23"/>
      <c r="AK158" s="23"/>
      <c r="AL158" s="23"/>
      <c r="AM158" s="23"/>
      <c r="AN158" s="98" t="str">
        <f>IF(SUM(Table2[[#This Row],[Places Additional Mainstream 6th Form]:[Places Re-Provided SEN]])&lt;&gt;0, SUM(Table2[[#This Row],[Places Additional Mainstream 6th Form]:[Places Re-Provided SEN]]), "")</f>
        <v/>
      </c>
      <c r="AO158" s="97"/>
      <c r="AP158" s="97"/>
      <c r="AQ158" s="97"/>
      <c r="AR158" s="97"/>
      <c r="AS158" s="97"/>
      <c r="AT158" s="97"/>
      <c r="AU158" s="97"/>
      <c r="AV158" s="97"/>
      <c r="AW158" s="97"/>
      <c r="AX158" s="99" t="str">
        <f>IF(SUM(Table2[[#This Row],[Substructure Total]:[Prefabricated Buildings And Building Units Total]])&lt;&gt;0, SUM(Table2[[#This Row],[Substructure Total]:[Prefabricated Buildings And Building Units Total]]), "")</f>
        <v/>
      </c>
      <c r="AY158" s="97"/>
      <c r="AZ158" s="99" t="str">
        <f>IF(SUM(Table2[[#This Row],[(Building Works Total)]:[External Works Total]])&lt;&gt;0, SUM(Table2[[#This Row],[(Building Works Total)]:[External Works Total]]), "")</f>
        <v/>
      </c>
      <c r="BA158" s="97"/>
      <c r="BB158" s="97"/>
      <c r="BC158" s="99" t="str">
        <f>IF(SUM(Table2[[#This Row],[Main Contractor’s Preliminaries Total]:[Main Contractor’s Overheads and Profit Total]])&lt;&gt;0, SUM(Table2[[#This Row],[Main Contractor’s Preliminaries Total]:[Main Contractor’s Overheads and Profit Total]]), "")</f>
        <v/>
      </c>
      <c r="BD158" s="97"/>
      <c r="BE158" s="97"/>
      <c r="BF158" s="97"/>
      <c r="BG158" s="97"/>
      <c r="BH158" s="99" t="str">
        <f>IF(SUM(Table2[[#This Row],[Project/Design Team Fees Total]:[Abnormals (included above where applicable)]])&lt;&gt;0, SUM(Table2[[#This Row],[Project/Design Team Fees Total]:[Abnormals (included above where applicable)]]), "")</f>
        <v/>
      </c>
      <c r="BI158" s="99" t="str">
        <f t="shared" si="3"/>
        <v/>
      </c>
      <c r="BJ158" s="22"/>
      <c r="BK158" s="100"/>
      <c r="BL158" s="100"/>
      <c r="BM158" s="100"/>
      <c r="BN158" s="100"/>
      <c r="BO158" s="100"/>
      <c r="BP158" s="100"/>
      <c r="BQ158" s="100"/>
      <c r="BR158" s="100"/>
      <c r="BS158" s="100"/>
      <c r="BT158" s="100"/>
      <c r="BU158" s="100"/>
      <c r="BV158" s="100"/>
    </row>
    <row r="159" spans="1:74" x14ac:dyDescent="0.2">
      <c r="A159" s="22"/>
      <c r="B159" s="21"/>
      <c r="C159" s="22"/>
      <c r="D159" s="22"/>
      <c r="E159" s="22"/>
      <c r="F159" s="21"/>
      <c r="G159" s="22"/>
      <c r="H159" s="22"/>
      <c r="I159" s="23"/>
      <c r="J159" s="23"/>
      <c r="K159" s="93"/>
      <c r="L159" s="94"/>
      <c r="M159" s="94"/>
      <c r="N159" s="95" t="str">
        <f>IF(OR(Table2[[#This Row],[New Build Percentage]]&lt;&gt;"", Table2[[#This Row],[Condition Works Percentage]]&lt;&gt;"", Table2[[#This Row],[Refurbishment Percentage]]&lt;&gt;""),SUM(Table2[[#This Row],[New Build Percentage]:[Refurbishment Percentage]]), "")</f>
        <v/>
      </c>
      <c r="O159" s="96"/>
      <c r="P159" s="96"/>
      <c r="Q159" s="96"/>
      <c r="R159" s="23"/>
      <c r="S159" s="23"/>
      <c r="T159" s="97"/>
      <c r="U159" s="23"/>
      <c r="V159" s="23"/>
      <c r="W159" s="97"/>
      <c r="X159" s="97"/>
      <c r="Y159" s="97"/>
      <c r="Z159" s="97"/>
      <c r="AA159" s="97"/>
      <c r="AB159" s="97"/>
      <c r="AC159" s="97"/>
      <c r="AD159" s="97"/>
      <c r="AE159" s="97"/>
      <c r="AF159" s="98" t="str">
        <f>IF(SUM(Table2[[#This Row],[Funding Schools Condition Allocation]:[Funding Other]])&lt;&gt;0, SUM(Table2[[#This Row],[Funding Schools Condition Allocation]:[Funding Other]]), "")</f>
        <v/>
      </c>
      <c r="AG159" s="23"/>
      <c r="AH159" s="23"/>
      <c r="AI159" s="23"/>
      <c r="AJ159" s="23"/>
      <c r="AK159" s="23"/>
      <c r="AL159" s="23"/>
      <c r="AM159" s="23"/>
      <c r="AN159" s="98" t="str">
        <f>IF(SUM(Table2[[#This Row],[Places Additional Mainstream 6th Form]:[Places Re-Provided SEN]])&lt;&gt;0, SUM(Table2[[#This Row],[Places Additional Mainstream 6th Form]:[Places Re-Provided SEN]]), "")</f>
        <v/>
      </c>
      <c r="AO159" s="97"/>
      <c r="AP159" s="97"/>
      <c r="AQ159" s="97"/>
      <c r="AR159" s="97"/>
      <c r="AS159" s="97"/>
      <c r="AT159" s="97"/>
      <c r="AU159" s="97"/>
      <c r="AV159" s="97"/>
      <c r="AW159" s="97"/>
      <c r="AX159" s="99" t="str">
        <f>IF(SUM(Table2[[#This Row],[Substructure Total]:[Prefabricated Buildings And Building Units Total]])&lt;&gt;0, SUM(Table2[[#This Row],[Substructure Total]:[Prefabricated Buildings And Building Units Total]]), "")</f>
        <v/>
      </c>
      <c r="AY159" s="97"/>
      <c r="AZ159" s="99" t="str">
        <f>IF(SUM(Table2[[#This Row],[(Building Works Total)]:[External Works Total]])&lt;&gt;0, SUM(Table2[[#This Row],[(Building Works Total)]:[External Works Total]]), "")</f>
        <v/>
      </c>
      <c r="BA159" s="97"/>
      <c r="BB159" s="97"/>
      <c r="BC159" s="99" t="str">
        <f>IF(SUM(Table2[[#This Row],[Main Contractor’s Preliminaries Total]:[Main Contractor’s Overheads and Profit Total]])&lt;&gt;0, SUM(Table2[[#This Row],[Main Contractor’s Preliminaries Total]:[Main Contractor’s Overheads and Profit Total]]), "")</f>
        <v/>
      </c>
      <c r="BD159" s="97"/>
      <c r="BE159" s="97"/>
      <c r="BF159" s="97"/>
      <c r="BG159" s="97"/>
      <c r="BH159" s="99" t="str">
        <f>IF(SUM(Table2[[#This Row],[Project/Design Team Fees Total]:[Abnormals (included above where applicable)]])&lt;&gt;0, SUM(Table2[[#This Row],[Project/Design Team Fees Total]:[Abnormals (included above where applicable)]]), "")</f>
        <v/>
      </c>
      <c r="BI159" s="99" t="str">
        <f t="shared" si="3"/>
        <v/>
      </c>
      <c r="BJ159" s="22"/>
      <c r="BK159" s="100"/>
      <c r="BL159" s="100"/>
      <c r="BM159" s="100"/>
      <c r="BN159" s="100"/>
      <c r="BO159" s="100"/>
      <c r="BP159" s="100"/>
      <c r="BQ159" s="100"/>
      <c r="BR159" s="100"/>
      <c r="BS159" s="100"/>
      <c r="BT159" s="100"/>
      <c r="BU159" s="100"/>
      <c r="BV159" s="100"/>
    </row>
    <row r="160" spans="1:74" x14ac:dyDescent="0.2">
      <c r="A160" s="22"/>
      <c r="B160" s="21"/>
      <c r="C160" s="22"/>
      <c r="D160" s="22"/>
      <c r="E160" s="22"/>
      <c r="F160" s="21"/>
      <c r="G160" s="22"/>
      <c r="H160" s="22"/>
      <c r="I160" s="23"/>
      <c r="J160" s="23"/>
      <c r="K160" s="93"/>
      <c r="L160" s="94"/>
      <c r="M160" s="94"/>
      <c r="N160" s="95" t="str">
        <f>IF(OR(Table2[[#This Row],[New Build Percentage]]&lt;&gt;"", Table2[[#This Row],[Condition Works Percentage]]&lt;&gt;"", Table2[[#This Row],[Refurbishment Percentage]]&lt;&gt;""),SUM(Table2[[#This Row],[New Build Percentage]:[Refurbishment Percentage]]), "")</f>
        <v/>
      </c>
      <c r="O160" s="96"/>
      <c r="P160" s="96"/>
      <c r="Q160" s="96"/>
      <c r="R160" s="23"/>
      <c r="S160" s="23"/>
      <c r="T160" s="97"/>
      <c r="U160" s="23"/>
      <c r="V160" s="23"/>
      <c r="W160" s="97"/>
      <c r="X160" s="97"/>
      <c r="Y160" s="97"/>
      <c r="Z160" s="97"/>
      <c r="AA160" s="97"/>
      <c r="AB160" s="97"/>
      <c r="AC160" s="97"/>
      <c r="AD160" s="97"/>
      <c r="AE160" s="97"/>
      <c r="AF160" s="98" t="str">
        <f>IF(SUM(Table2[[#This Row],[Funding Schools Condition Allocation]:[Funding Other]])&lt;&gt;0, SUM(Table2[[#This Row],[Funding Schools Condition Allocation]:[Funding Other]]), "")</f>
        <v/>
      </c>
      <c r="AG160" s="23"/>
      <c r="AH160" s="23"/>
      <c r="AI160" s="23"/>
      <c r="AJ160" s="23"/>
      <c r="AK160" s="23"/>
      <c r="AL160" s="23"/>
      <c r="AM160" s="23"/>
      <c r="AN160" s="98" t="str">
        <f>IF(SUM(Table2[[#This Row],[Places Additional Mainstream 6th Form]:[Places Re-Provided SEN]])&lt;&gt;0, SUM(Table2[[#This Row],[Places Additional Mainstream 6th Form]:[Places Re-Provided SEN]]), "")</f>
        <v/>
      </c>
      <c r="AO160" s="97"/>
      <c r="AP160" s="97"/>
      <c r="AQ160" s="97"/>
      <c r="AR160" s="97"/>
      <c r="AS160" s="97"/>
      <c r="AT160" s="97"/>
      <c r="AU160" s="97"/>
      <c r="AV160" s="97"/>
      <c r="AW160" s="97"/>
      <c r="AX160" s="99" t="str">
        <f>IF(SUM(Table2[[#This Row],[Substructure Total]:[Prefabricated Buildings And Building Units Total]])&lt;&gt;0, SUM(Table2[[#This Row],[Substructure Total]:[Prefabricated Buildings And Building Units Total]]), "")</f>
        <v/>
      </c>
      <c r="AY160" s="97"/>
      <c r="AZ160" s="99" t="str">
        <f>IF(SUM(Table2[[#This Row],[(Building Works Total)]:[External Works Total]])&lt;&gt;0, SUM(Table2[[#This Row],[(Building Works Total)]:[External Works Total]]), "")</f>
        <v/>
      </c>
      <c r="BA160" s="97"/>
      <c r="BB160" s="97"/>
      <c r="BC160" s="99" t="str">
        <f>IF(SUM(Table2[[#This Row],[Main Contractor’s Preliminaries Total]:[Main Contractor’s Overheads and Profit Total]])&lt;&gt;0, SUM(Table2[[#This Row],[Main Contractor’s Preliminaries Total]:[Main Contractor’s Overheads and Profit Total]]), "")</f>
        <v/>
      </c>
      <c r="BD160" s="97"/>
      <c r="BE160" s="97"/>
      <c r="BF160" s="97"/>
      <c r="BG160" s="97"/>
      <c r="BH160" s="99" t="str">
        <f>IF(SUM(Table2[[#This Row],[Project/Design Team Fees Total]:[Abnormals (included above where applicable)]])&lt;&gt;0, SUM(Table2[[#This Row],[Project/Design Team Fees Total]:[Abnormals (included above where applicable)]]), "")</f>
        <v/>
      </c>
      <c r="BI160" s="99" t="str">
        <f t="shared" si="3"/>
        <v/>
      </c>
      <c r="BJ160" s="22"/>
      <c r="BK160" s="100"/>
      <c r="BL160" s="100"/>
      <c r="BM160" s="100"/>
      <c r="BN160" s="100"/>
      <c r="BO160" s="100"/>
      <c r="BP160" s="100"/>
      <c r="BQ160" s="100"/>
      <c r="BR160" s="100"/>
      <c r="BS160" s="100"/>
      <c r="BT160" s="100"/>
      <c r="BU160" s="100"/>
      <c r="BV160" s="100"/>
    </row>
    <row r="161" spans="1:74" x14ac:dyDescent="0.2">
      <c r="A161" s="22"/>
      <c r="B161" s="21"/>
      <c r="C161" s="22"/>
      <c r="D161" s="22"/>
      <c r="E161" s="22"/>
      <c r="F161" s="21"/>
      <c r="G161" s="22"/>
      <c r="H161" s="22"/>
      <c r="I161" s="23"/>
      <c r="J161" s="23"/>
      <c r="K161" s="93"/>
      <c r="L161" s="94"/>
      <c r="M161" s="94"/>
      <c r="N161" s="95" t="str">
        <f>IF(OR(Table2[[#This Row],[New Build Percentage]]&lt;&gt;"", Table2[[#This Row],[Condition Works Percentage]]&lt;&gt;"", Table2[[#This Row],[Refurbishment Percentage]]&lt;&gt;""),SUM(Table2[[#This Row],[New Build Percentage]:[Refurbishment Percentage]]), "")</f>
        <v/>
      </c>
      <c r="O161" s="96"/>
      <c r="P161" s="96"/>
      <c r="Q161" s="96"/>
      <c r="R161" s="23"/>
      <c r="S161" s="23"/>
      <c r="T161" s="97"/>
      <c r="U161" s="23"/>
      <c r="V161" s="23"/>
      <c r="W161" s="97"/>
      <c r="X161" s="97"/>
      <c r="Y161" s="97"/>
      <c r="Z161" s="97"/>
      <c r="AA161" s="97"/>
      <c r="AB161" s="97"/>
      <c r="AC161" s="97"/>
      <c r="AD161" s="97"/>
      <c r="AE161" s="97"/>
      <c r="AF161" s="98" t="str">
        <f>IF(SUM(Table2[[#This Row],[Funding Schools Condition Allocation]:[Funding Other]])&lt;&gt;0, SUM(Table2[[#This Row],[Funding Schools Condition Allocation]:[Funding Other]]), "")</f>
        <v/>
      </c>
      <c r="AG161" s="23"/>
      <c r="AH161" s="23"/>
      <c r="AI161" s="23"/>
      <c r="AJ161" s="23"/>
      <c r="AK161" s="23"/>
      <c r="AL161" s="23"/>
      <c r="AM161" s="23"/>
      <c r="AN161" s="98" t="str">
        <f>IF(SUM(Table2[[#This Row],[Places Additional Mainstream 6th Form]:[Places Re-Provided SEN]])&lt;&gt;0, SUM(Table2[[#This Row],[Places Additional Mainstream 6th Form]:[Places Re-Provided SEN]]), "")</f>
        <v/>
      </c>
      <c r="AO161" s="97"/>
      <c r="AP161" s="97"/>
      <c r="AQ161" s="97"/>
      <c r="AR161" s="97"/>
      <c r="AS161" s="97"/>
      <c r="AT161" s="97"/>
      <c r="AU161" s="97"/>
      <c r="AV161" s="97"/>
      <c r="AW161" s="97"/>
      <c r="AX161" s="99" t="str">
        <f>IF(SUM(Table2[[#This Row],[Substructure Total]:[Prefabricated Buildings And Building Units Total]])&lt;&gt;0, SUM(Table2[[#This Row],[Substructure Total]:[Prefabricated Buildings And Building Units Total]]), "")</f>
        <v/>
      </c>
      <c r="AY161" s="97"/>
      <c r="AZ161" s="99" t="str">
        <f>IF(SUM(Table2[[#This Row],[(Building Works Total)]:[External Works Total]])&lt;&gt;0, SUM(Table2[[#This Row],[(Building Works Total)]:[External Works Total]]), "")</f>
        <v/>
      </c>
      <c r="BA161" s="97"/>
      <c r="BB161" s="97"/>
      <c r="BC161" s="99" t="str">
        <f>IF(SUM(Table2[[#This Row],[Main Contractor’s Preliminaries Total]:[Main Contractor’s Overheads and Profit Total]])&lt;&gt;0, SUM(Table2[[#This Row],[Main Contractor’s Preliminaries Total]:[Main Contractor’s Overheads and Profit Total]]), "")</f>
        <v/>
      </c>
      <c r="BD161" s="97"/>
      <c r="BE161" s="97"/>
      <c r="BF161" s="97"/>
      <c r="BG161" s="97"/>
      <c r="BH161" s="99" t="str">
        <f>IF(SUM(Table2[[#This Row],[Project/Design Team Fees Total]:[Abnormals (included above where applicable)]])&lt;&gt;0, SUM(Table2[[#This Row],[Project/Design Team Fees Total]:[Abnormals (included above where applicable)]]), "")</f>
        <v/>
      </c>
      <c r="BI161" s="99" t="str">
        <f t="shared" si="3"/>
        <v/>
      </c>
      <c r="BJ161" s="22"/>
      <c r="BK161" s="100"/>
      <c r="BL161" s="100"/>
      <c r="BM161" s="100"/>
      <c r="BN161" s="100"/>
      <c r="BO161" s="100"/>
      <c r="BP161" s="100"/>
      <c r="BQ161" s="100"/>
      <c r="BR161" s="100"/>
      <c r="BS161" s="100"/>
      <c r="BT161" s="100"/>
      <c r="BU161" s="100"/>
      <c r="BV161" s="100"/>
    </row>
    <row r="162" spans="1:74" x14ac:dyDescent="0.2">
      <c r="A162" s="22"/>
      <c r="B162" s="21"/>
      <c r="C162" s="22"/>
      <c r="D162" s="22"/>
      <c r="E162" s="22"/>
      <c r="F162" s="21"/>
      <c r="G162" s="22"/>
      <c r="H162" s="22"/>
      <c r="I162" s="23"/>
      <c r="J162" s="23"/>
      <c r="K162" s="93"/>
      <c r="L162" s="94"/>
      <c r="M162" s="94"/>
      <c r="N162" s="95" t="str">
        <f>IF(OR(Table2[[#This Row],[New Build Percentage]]&lt;&gt;"", Table2[[#This Row],[Condition Works Percentage]]&lt;&gt;"", Table2[[#This Row],[Refurbishment Percentage]]&lt;&gt;""),SUM(Table2[[#This Row],[New Build Percentage]:[Refurbishment Percentage]]), "")</f>
        <v/>
      </c>
      <c r="O162" s="96"/>
      <c r="P162" s="96"/>
      <c r="Q162" s="96"/>
      <c r="R162" s="23"/>
      <c r="S162" s="23"/>
      <c r="T162" s="97"/>
      <c r="U162" s="23"/>
      <c r="V162" s="23"/>
      <c r="W162" s="97"/>
      <c r="X162" s="97"/>
      <c r="Y162" s="97"/>
      <c r="Z162" s="97"/>
      <c r="AA162" s="97"/>
      <c r="AB162" s="97"/>
      <c r="AC162" s="97"/>
      <c r="AD162" s="97"/>
      <c r="AE162" s="97"/>
      <c r="AF162" s="98" t="str">
        <f>IF(SUM(Table2[[#This Row],[Funding Schools Condition Allocation]:[Funding Other]])&lt;&gt;0, SUM(Table2[[#This Row],[Funding Schools Condition Allocation]:[Funding Other]]), "")</f>
        <v/>
      </c>
      <c r="AG162" s="23"/>
      <c r="AH162" s="23"/>
      <c r="AI162" s="23"/>
      <c r="AJ162" s="23"/>
      <c r="AK162" s="23"/>
      <c r="AL162" s="23"/>
      <c r="AM162" s="23"/>
      <c r="AN162" s="98" t="str">
        <f>IF(SUM(Table2[[#This Row],[Places Additional Mainstream 6th Form]:[Places Re-Provided SEN]])&lt;&gt;0, SUM(Table2[[#This Row],[Places Additional Mainstream 6th Form]:[Places Re-Provided SEN]]), "")</f>
        <v/>
      </c>
      <c r="AO162" s="97"/>
      <c r="AP162" s="97"/>
      <c r="AQ162" s="97"/>
      <c r="AR162" s="97"/>
      <c r="AS162" s="97"/>
      <c r="AT162" s="97"/>
      <c r="AU162" s="97"/>
      <c r="AV162" s="97"/>
      <c r="AW162" s="97"/>
      <c r="AX162" s="99" t="str">
        <f>IF(SUM(Table2[[#This Row],[Substructure Total]:[Prefabricated Buildings And Building Units Total]])&lt;&gt;0, SUM(Table2[[#This Row],[Substructure Total]:[Prefabricated Buildings And Building Units Total]]), "")</f>
        <v/>
      </c>
      <c r="AY162" s="97"/>
      <c r="AZ162" s="99" t="str">
        <f>IF(SUM(Table2[[#This Row],[(Building Works Total)]:[External Works Total]])&lt;&gt;0, SUM(Table2[[#This Row],[(Building Works Total)]:[External Works Total]]), "")</f>
        <v/>
      </c>
      <c r="BA162" s="97"/>
      <c r="BB162" s="97"/>
      <c r="BC162" s="99" t="str">
        <f>IF(SUM(Table2[[#This Row],[Main Contractor’s Preliminaries Total]:[Main Contractor’s Overheads and Profit Total]])&lt;&gt;0, SUM(Table2[[#This Row],[Main Contractor’s Preliminaries Total]:[Main Contractor’s Overheads and Profit Total]]), "")</f>
        <v/>
      </c>
      <c r="BD162" s="97"/>
      <c r="BE162" s="97"/>
      <c r="BF162" s="97"/>
      <c r="BG162" s="97"/>
      <c r="BH162" s="99" t="str">
        <f>IF(SUM(Table2[[#This Row],[Project/Design Team Fees Total]:[Abnormals (included above where applicable)]])&lt;&gt;0, SUM(Table2[[#This Row],[Project/Design Team Fees Total]:[Abnormals (included above where applicable)]]), "")</f>
        <v/>
      </c>
      <c r="BI162" s="99" t="str">
        <f t="shared" si="3"/>
        <v/>
      </c>
      <c r="BJ162" s="22"/>
      <c r="BK162" s="100"/>
      <c r="BL162" s="100"/>
      <c r="BM162" s="100"/>
      <c r="BN162" s="100"/>
      <c r="BO162" s="100"/>
      <c r="BP162" s="100"/>
      <c r="BQ162" s="100"/>
      <c r="BR162" s="100"/>
      <c r="BS162" s="100"/>
      <c r="BT162" s="100"/>
      <c r="BU162" s="100"/>
      <c r="BV162" s="100"/>
    </row>
    <row r="163" spans="1:74" x14ac:dyDescent="0.2">
      <c r="A163" s="22"/>
      <c r="B163" s="21"/>
      <c r="C163" s="22"/>
      <c r="D163" s="22"/>
      <c r="E163" s="22"/>
      <c r="F163" s="21"/>
      <c r="G163" s="22"/>
      <c r="H163" s="22"/>
      <c r="I163" s="23"/>
      <c r="J163" s="23"/>
      <c r="K163" s="93"/>
      <c r="L163" s="94"/>
      <c r="M163" s="94"/>
      <c r="N163" s="95" t="str">
        <f>IF(OR(Table2[[#This Row],[New Build Percentage]]&lt;&gt;"", Table2[[#This Row],[Condition Works Percentage]]&lt;&gt;"", Table2[[#This Row],[Refurbishment Percentage]]&lt;&gt;""),SUM(Table2[[#This Row],[New Build Percentage]:[Refurbishment Percentage]]), "")</f>
        <v/>
      </c>
      <c r="O163" s="96"/>
      <c r="P163" s="96"/>
      <c r="Q163" s="96"/>
      <c r="R163" s="23"/>
      <c r="S163" s="23"/>
      <c r="T163" s="97"/>
      <c r="U163" s="23"/>
      <c r="V163" s="23"/>
      <c r="W163" s="97"/>
      <c r="X163" s="97"/>
      <c r="Y163" s="97"/>
      <c r="Z163" s="97"/>
      <c r="AA163" s="97"/>
      <c r="AB163" s="97"/>
      <c r="AC163" s="97"/>
      <c r="AD163" s="97"/>
      <c r="AE163" s="97"/>
      <c r="AF163" s="98" t="str">
        <f>IF(SUM(Table2[[#This Row],[Funding Schools Condition Allocation]:[Funding Other]])&lt;&gt;0, SUM(Table2[[#This Row],[Funding Schools Condition Allocation]:[Funding Other]]), "")</f>
        <v/>
      </c>
      <c r="AG163" s="23"/>
      <c r="AH163" s="23"/>
      <c r="AI163" s="23"/>
      <c r="AJ163" s="23"/>
      <c r="AK163" s="23"/>
      <c r="AL163" s="23"/>
      <c r="AM163" s="23"/>
      <c r="AN163" s="98" t="str">
        <f>IF(SUM(Table2[[#This Row],[Places Additional Mainstream 6th Form]:[Places Re-Provided SEN]])&lt;&gt;0, SUM(Table2[[#This Row],[Places Additional Mainstream 6th Form]:[Places Re-Provided SEN]]), "")</f>
        <v/>
      </c>
      <c r="AO163" s="97"/>
      <c r="AP163" s="97"/>
      <c r="AQ163" s="97"/>
      <c r="AR163" s="97"/>
      <c r="AS163" s="97"/>
      <c r="AT163" s="97"/>
      <c r="AU163" s="97"/>
      <c r="AV163" s="97"/>
      <c r="AW163" s="97"/>
      <c r="AX163" s="99" t="str">
        <f>IF(SUM(Table2[[#This Row],[Substructure Total]:[Prefabricated Buildings And Building Units Total]])&lt;&gt;0, SUM(Table2[[#This Row],[Substructure Total]:[Prefabricated Buildings And Building Units Total]]), "")</f>
        <v/>
      </c>
      <c r="AY163" s="97"/>
      <c r="AZ163" s="99" t="str">
        <f>IF(SUM(Table2[[#This Row],[(Building Works Total)]:[External Works Total]])&lt;&gt;0, SUM(Table2[[#This Row],[(Building Works Total)]:[External Works Total]]), "")</f>
        <v/>
      </c>
      <c r="BA163" s="97"/>
      <c r="BB163" s="97"/>
      <c r="BC163" s="99" t="str">
        <f>IF(SUM(Table2[[#This Row],[Main Contractor’s Preliminaries Total]:[Main Contractor’s Overheads and Profit Total]])&lt;&gt;0, SUM(Table2[[#This Row],[Main Contractor’s Preliminaries Total]:[Main Contractor’s Overheads and Profit Total]]), "")</f>
        <v/>
      </c>
      <c r="BD163" s="97"/>
      <c r="BE163" s="97"/>
      <c r="BF163" s="97"/>
      <c r="BG163" s="97"/>
      <c r="BH163" s="99" t="str">
        <f>IF(SUM(Table2[[#This Row],[Project/Design Team Fees Total]:[Abnormals (included above where applicable)]])&lt;&gt;0, SUM(Table2[[#This Row],[Project/Design Team Fees Total]:[Abnormals (included above where applicable)]]), "")</f>
        <v/>
      </c>
      <c r="BI163" s="99" t="str">
        <f t="shared" si="3"/>
        <v/>
      </c>
      <c r="BJ163" s="22"/>
      <c r="BK163" s="100"/>
      <c r="BL163" s="100"/>
      <c r="BM163" s="100"/>
      <c r="BN163" s="100"/>
      <c r="BO163" s="100"/>
      <c r="BP163" s="100"/>
      <c r="BQ163" s="100"/>
      <c r="BR163" s="100"/>
      <c r="BS163" s="100"/>
      <c r="BT163" s="100"/>
      <c r="BU163" s="100"/>
      <c r="BV163" s="100"/>
    </row>
    <row r="164" spans="1:74" x14ac:dyDescent="0.2">
      <c r="A164" s="22"/>
      <c r="B164" s="21"/>
      <c r="C164" s="22"/>
      <c r="D164" s="22"/>
      <c r="E164" s="22"/>
      <c r="F164" s="21"/>
      <c r="G164" s="22"/>
      <c r="H164" s="22"/>
      <c r="I164" s="23"/>
      <c r="J164" s="23"/>
      <c r="K164" s="93"/>
      <c r="L164" s="94"/>
      <c r="M164" s="94"/>
      <c r="N164" s="95" t="str">
        <f>IF(OR(Table2[[#This Row],[New Build Percentage]]&lt;&gt;"", Table2[[#This Row],[Condition Works Percentage]]&lt;&gt;"", Table2[[#This Row],[Refurbishment Percentage]]&lt;&gt;""),SUM(Table2[[#This Row],[New Build Percentage]:[Refurbishment Percentage]]), "")</f>
        <v/>
      </c>
      <c r="O164" s="96"/>
      <c r="P164" s="96"/>
      <c r="Q164" s="96"/>
      <c r="R164" s="23"/>
      <c r="S164" s="23"/>
      <c r="T164" s="97"/>
      <c r="U164" s="23"/>
      <c r="V164" s="23"/>
      <c r="W164" s="97"/>
      <c r="X164" s="97"/>
      <c r="Y164" s="97"/>
      <c r="Z164" s="97"/>
      <c r="AA164" s="97"/>
      <c r="AB164" s="97"/>
      <c r="AC164" s="97"/>
      <c r="AD164" s="97"/>
      <c r="AE164" s="97"/>
      <c r="AF164" s="98" t="str">
        <f>IF(SUM(Table2[[#This Row],[Funding Schools Condition Allocation]:[Funding Other]])&lt;&gt;0, SUM(Table2[[#This Row],[Funding Schools Condition Allocation]:[Funding Other]]), "")</f>
        <v/>
      </c>
      <c r="AG164" s="23"/>
      <c r="AH164" s="23"/>
      <c r="AI164" s="23"/>
      <c r="AJ164" s="23"/>
      <c r="AK164" s="23"/>
      <c r="AL164" s="23"/>
      <c r="AM164" s="23"/>
      <c r="AN164" s="98" t="str">
        <f>IF(SUM(Table2[[#This Row],[Places Additional Mainstream 6th Form]:[Places Re-Provided SEN]])&lt;&gt;0, SUM(Table2[[#This Row],[Places Additional Mainstream 6th Form]:[Places Re-Provided SEN]]), "")</f>
        <v/>
      </c>
      <c r="AO164" s="97"/>
      <c r="AP164" s="97"/>
      <c r="AQ164" s="97"/>
      <c r="AR164" s="97"/>
      <c r="AS164" s="97"/>
      <c r="AT164" s="97"/>
      <c r="AU164" s="97"/>
      <c r="AV164" s="97"/>
      <c r="AW164" s="97"/>
      <c r="AX164" s="99" t="str">
        <f>IF(SUM(Table2[[#This Row],[Substructure Total]:[Prefabricated Buildings And Building Units Total]])&lt;&gt;0, SUM(Table2[[#This Row],[Substructure Total]:[Prefabricated Buildings And Building Units Total]]), "")</f>
        <v/>
      </c>
      <c r="AY164" s="97"/>
      <c r="AZ164" s="99" t="str">
        <f>IF(SUM(Table2[[#This Row],[(Building Works Total)]:[External Works Total]])&lt;&gt;0, SUM(Table2[[#This Row],[(Building Works Total)]:[External Works Total]]), "")</f>
        <v/>
      </c>
      <c r="BA164" s="97"/>
      <c r="BB164" s="97"/>
      <c r="BC164" s="99" t="str">
        <f>IF(SUM(Table2[[#This Row],[Main Contractor’s Preliminaries Total]:[Main Contractor’s Overheads and Profit Total]])&lt;&gt;0, SUM(Table2[[#This Row],[Main Contractor’s Preliminaries Total]:[Main Contractor’s Overheads and Profit Total]]), "")</f>
        <v/>
      </c>
      <c r="BD164" s="97"/>
      <c r="BE164" s="97"/>
      <c r="BF164" s="97"/>
      <c r="BG164" s="97"/>
      <c r="BH164" s="99" t="str">
        <f>IF(SUM(Table2[[#This Row],[Project/Design Team Fees Total]:[Abnormals (included above where applicable)]])&lt;&gt;0, SUM(Table2[[#This Row],[Project/Design Team Fees Total]:[Abnormals (included above where applicable)]]), "")</f>
        <v/>
      </c>
      <c r="BI164" s="99" t="str">
        <f t="shared" si="3"/>
        <v/>
      </c>
      <c r="BJ164" s="22"/>
      <c r="BK164" s="100"/>
      <c r="BL164" s="100"/>
      <c r="BM164" s="100"/>
      <c r="BN164" s="100"/>
      <c r="BO164" s="100"/>
      <c r="BP164" s="100"/>
      <c r="BQ164" s="100"/>
      <c r="BR164" s="100"/>
      <c r="BS164" s="100"/>
      <c r="BT164" s="100"/>
      <c r="BU164" s="100"/>
      <c r="BV164" s="100"/>
    </row>
    <row r="165" spans="1:74" x14ac:dyDescent="0.2">
      <c r="A165" s="22"/>
      <c r="B165" s="21"/>
      <c r="C165" s="22"/>
      <c r="D165" s="22"/>
      <c r="E165" s="22"/>
      <c r="F165" s="21"/>
      <c r="G165" s="22"/>
      <c r="H165" s="22"/>
      <c r="I165" s="23"/>
      <c r="J165" s="23"/>
      <c r="K165" s="93"/>
      <c r="L165" s="94"/>
      <c r="M165" s="94"/>
      <c r="N165" s="95" t="str">
        <f>IF(OR(Table2[[#This Row],[New Build Percentage]]&lt;&gt;"", Table2[[#This Row],[Condition Works Percentage]]&lt;&gt;"", Table2[[#This Row],[Refurbishment Percentage]]&lt;&gt;""),SUM(Table2[[#This Row],[New Build Percentage]:[Refurbishment Percentage]]), "")</f>
        <v/>
      </c>
      <c r="O165" s="96"/>
      <c r="P165" s="96"/>
      <c r="Q165" s="96"/>
      <c r="R165" s="23"/>
      <c r="S165" s="23"/>
      <c r="T165" s="97"/>
      <c r="U165" s="23"/>
      <c r="V165" s="23"/>
      <c r="W165" s="97"/>
      <c r="X165" s="97"/>
      <c r="Y165" s="97"/>
      <c r="Z165" s="97"/>
      <c r="AA165" s="97"/>
      <c r="AB165" s="97"/>
      <c r="AC165" s="97"/>
      <c r="AD165" s="97"/>
      <c r="AE165" s="97"/>
      <c r="AF165" s="98" t="str">
        <f>IF(SUM(Table2[[#This Row],[Funding Schools Condition Allocation]:[Funding Other]])&lt;&gt;0, SUM(Table2[[#This Row],[Funding Schools Condition Allocation]:[Funding Other]]), "")</f>
        <v/>
      </c>
      <c r="AG165" s="23"/>
      <c r="AH165" s="23"/>
      <c r="AI165" s="23"/>
      <c r="AJ165" s="23"/>
      <c r="AK165" s="23"/>
      <c r="AL165" s="23"/>
      <c r="AM165" s="23"/>
      <c r="AN165" s="98" t="str">
        <f>IF(SUM(Table2[[#This Row],[Places Additional Mainstream 6th Form]:[Places Re-Provided SEN]])&lt;&gt;0, SUM(Table2[[#This Row],[Places Additional Mainstream 6th Form]:[Places Re-Provided SEN]]), "")</f>
        <v/>
      </c>
      <c r="AO165" s="97"/>
      <c r="AP165" s="97"/>
      <c r="AQ165" s="97"/>
      <c r="AR165" s="97"/>
      <c r="AS165" s="97"/>
      <c r="AT165" s="97"/>
      <c r="AU165" s="97"/>
      <c r="AV165" s="97"/>
      <c r="AW165" s="97"/>
      <c r="AX165" s="99" t="str">
        <f>IF(SUM(Table2[[#This Row],[Substructure Total]:[Prefabricated Buildings And Building Units Total]])&lt;&gt;0, SUM(Table2[[#This Row],[Substructure Total]:[Prefabricated Buildings And Building Units Total]]), "")</f>
        <v/>
      </c>
      <c r="AY165" s="97"/>
      <c r="AZ165" s="99" t="str">
        <f>IF(SUM(Table2[[#This Row],[(Building Works Total)]:[External Works Total]])&lt;&gt;0, SUM(Table2[[#This Row],[(Building Works Total)]:[External Works Total]]), "")</f>
        <v/>
      </c>
      <c r="BA165" s="97"/>
      <c r="BB165" s="97"/>
      <c r="BC165" s="99" t="str">
        <f>IF(SUM(Table2[[#This Row],[Main Contractor’s Preliminaries Total]:[Main Contractor’s Overheads and Profit Total]])&lt;&gt;0, SUM(Table2[[#This Row],[Main Contractor’s Preliminaries Total]:[Main Contractor’s Overheads and Profit Total]]), "")</f>
        <v/>
      </c>
      <c r="BD165" s="97"/>
      <c r="BE165" s="97"/>
      <c r="BF165" s="97"/>
      <c r="BG165" s="97"/>
      <c r="BH165" s="99" t="str">
        <f>IF(SUM(Table2[[#This Row],[Project/Design Team Fees Total]:[Abnormals (included above where applicable)]])&lt;&gt;0, SUM(Table2[[#This Row],[Project/Design Team Fees Total]:[Abnormals (included above where applicable)]]), "")</f>
        <v/>
      </c>
      <c r="BI165" s="99" t="str">
        <f t="shared" si="3"/>
        <v/>
      </c>
      <c r="BJ165" s="22"/>
      <c r="BK165" s="100"/>
      <c r="BL165" s="100"/>
      <c r="BM165" s="100"/>
      <c r="BN165" s="100"/>
      <c r="BO165" s="100"/>
      <c r="BP165" s="100"/>
      <c r="BQ165" s="100"/>
      <c r="BR165" s="100"/>
      <c r="BS165" s="100"/>
      <c r="BT165" s="100"/>
      <c r="BU165" s="100"/>
      <c r="BV165" s="100"/>
    </row>
    <row r="166" spans="1:74" x14ac:dyDescent="0.2">
      <c r="A166" s="22"/>
      <c r="B166" s="21"/>
      <c r="C166" s="22"/>
      <c r="D166" s="22"/>
      <c r="E166" s="22"/>
      <c r="F166" s="21"/>
      <c r="G166" s="22"/>
      <c r="H166" s="22"/>
      <c r="I166" s="23"/>
      <c r="J166" s="23"/>
      <c r="K166" s="93"/>
      <c r="L166" s="94"/>
      <c r="M166" s="94"/>
      <c r="N166" s="95" t="str">
        <f>IF(OR(Table2[[#This Row],[New Build Percentage]]&lt;&gt;"", Table2[[#This Row],[Condition Works Percentage]]&lt;&gt;"", Table2[[#This Row],[Refurbishment Percentage]]&lt;&gt;""),SUM(Table2[[#This Row],[New Build Percentage]:[Refurbishment Percentage]]), "")</f>
        <v/>
      </c>
      <c r="O166" s="96"/>
      <c r="P166" s="96"/>
      <c r="Q166" s="96"/>
      <c r="R166" s="23"/>
      <c r="S166" s="23"/>
      <c r="T166" s="97"/>
      <c r="U166" s="23"/>
      <c r="V166" s="23"/>
      <c r="W166" s="97"/>
      <c r="X166" s="97"/>
      <c r="Y166" s="97"/>
      <c r="Z166" s="97"/>
      <c r="AA166" s="97"/>
      <c r="AB166" s="97"/>
      <c r="AC166" s="97"/>
      <c r="AD166" s="97"/>
      <c r="AE166" s="97"/>
      <c r="AF166" s="98" t="str">
        <f>IF(SUM(Table2[[#This Row],[Funding Schools Condition Allocation]:[Funding Other]])&lt;&gt;0, SUM(Table2[[#This Row],[Funding Schools Condition Allocation]:[Funding Other]]), "")</f>
        <v/>
      </c>
      <c r="AG166" s="23"/>
      <c r="AH166" s="23"/>
      <c r="AI166" s="23"/>
      <c r="AJ166" s="23"/>
      <c r="AK166" s="23"/>
      <c r="AL166" s="23"/>
      <c r="AM166" s="23"/>
      <c r="AN166" s="98" t="str">
        <f>IF(SUM(Table2[[#This Row],[Places Additional Mainstream 6th Form]:[Places Re-Provided SEN]])&lt;&gt;0, SUM(Table2[[#This Row],[Places Additional Mainstream 6th Form]:[Places Re-Provided SEN]]), "")</f>
        <v/>
      </c>
      <c r="AO166" s="97"/>
      <c r="AP166" s="97"/>
      <c r="AQ166" s="97"/>
      <c r="AR166" s="97"/>
      <c r="AS166" s="97"/>
      <c r="AT166" s="97"/>
      <c r="AU166" s="97"/>
      <c r="AV166" s="97"/>
      <c r="AW166" s="97"/>
      <c r="AX166" s="99" t="str">
        <f>IF(SUM(Table2[[#This Row],[Substructure Total]:[Prefabricated Buildings And Building Units Total]])&lt;&gt;0, SUM(Table2[[#This Row],[Substructure Total]:[Prefabricated Buildings And Building Units Total]]), "")</f>
        <v/>
      </c>
      <c r="AY166" s="97"/>
      <c r="AZ166" s="99" t="str">
        <f>IF(SUM(Table2[[#This Row],[(Building Works Total)]:[External Works Total]])&lt;&gt;0, SUM(Table2[[#This Row],[(Building Works Total)]:[External Works Total]]), "")</f>
        <v/>
      </c>
      <c r="BA166" s="97"/>
      <c r="BB166" s="97"/>
      <c r="BC166" s="99" t="str">
        <f>IF(SUM(Table2[[#This Row],[Main Contractor’s Preliminaries Total]:[Main Contractor’s Overheads and Profit Total]])&lt;&gt;0, SUM(Table2[[#This Row],[Main Contractor’s Preliminaries Total]:[Main Contractor’s Overheads and Profit Total]]), "")</f>
        <v/>
      </c>
      <c r="BD166" s="97"/>
      <c r="BE166" s="97"/>
      <c r="BF166" s="97"/>
      <c r="BG166" s="97"/>
      <c r="BH166" s="99" t="str">
        <f>IF(SUM(Table2[[#This Row],[Project/Design Team Fees Total]:[Abnormals (included above where applicable)]])&lt;&gt;0, SUM(Table2[[#This Row],[Project/Design Team Fees Total]:[Abnormals (included above where applicable)]]), "")</f>
        <v/>
      </c>
      <c r="BI166" s="99" t="str">
        <f t="shared" si="3"/>
        <v/>
      </c>
      <c r="BJ166" s="22"/>
      <c r="BK166" s="100"/>
      <c r="BL166" s="100"/>
      <c r="BM166" s="100"/>
      <c r="BN166" s="100"/>
      <c r="BO166" s="100"/>
      <c r="BP166" s="100"/>
      <c r="BQ166" s="100"/>
      <c r="BR166" s="100"/>
      <c r="BS166" s="100"/>
      <c r="BT166" s="100"/>
      <c r="BU166" s="100"/>
      <c r="BV166" s="100"/>
    </row>
    <row r="167" spans="1:74" x14ac:dyDescent="0.2">
      <c r="A167" s="22"/>
      <c r="B167" s="21"/>
      <c r="C167" s="22"/>
      <c r="D167" s="22"/>
      <c r="E167" s="22"/>
      <c r="F167" s="21"/>
      <c r="G167" s="22"/>
      <c r="H167" s="22"/>
      <c r="I167" s="23"/>
      <c r="J167" s="23"/>
      <c r="K167" s="93"/>
      <c r="L167" s="94"/>
      <c r="M167" s="94"/>
      <c r="N167" s="95" t="str">
        <f>IF(OR(Table2[[#This Row],[New Build Percentage]]&lt;&gt;"", Table2[[#This Row],[Condition Works Percentage]]&lt;&gt;"", Table2[[#This Row],[Refurbishment Percentage]]&lt;&gt;""),SUM(Table2[[#This Row],[New Build Percentage]:[Refurbishment Percentage]]), "")</f>
        <v/>
      </c>
      <c r="O167" s="96"/>
      <c r="P167" s="96"/>
      <c r="Q167" s="96"/>
      <c r="R167" s="23"/>
      <c r="S167" s="23"/>
      <c r="T167" s="97"/>
      <c r="U167" s="23"/>
      <c r="V167" s="23"/>
      <c r="W167" s="97"/>
      <c r="X167" s="97"/>
      <c r="Y167" s="97"/>
      <c r="Z167" s="97"/>
      <c r="AA167" s="97"/>
      <c r="AB167" s="97"/>
      <c r="AC167" s="97"/>
      <c r="AD167" s="97"/>
      <c r="AE167" s="97"/>
      <c r="AF167" s="98" t="str">
        <f>IF(SUM(Table2[[#This Row],[Funding Schools Condition Allocation]:[Funding Other]])&lt;&gt;0, SUM(Table2[[#This Row],[Funding Schools Condition Allocation]:[Funding Other]]), "")</f>
        <v/>
      </c>
      <c r="AG167" s="23"/>
      <c r="AH167" s="23"/>
      <c r="AI167" s="23"/>
      <c r="AJ167" s="23"/>
      <c r="AK167" s="23"/>
      <c r="AL167" s="23"/>
      <c r="AM167" s="23"/>
      <c r="AN167" s="98" t="str">
        <f>IF(SUM(Table2[[#This Row],[Places Additional Mainstream 6th Form]:[Places Re-Provided SEN]])&lt;&gt;0, SUM(Table2[[#This Row],[Places Additional Mainstream 6th Form]:[Places Re-Provided SEN]]), "")</f>
        <v/>
      </c>
      <c r="AO167" s="97"/>
      <c r="AP167" s="97"/>
      <c r="AQ167" s="97"/>
      <c r="AR167" s="97"/>
      <c r="AS167" s="97"/>
      <c r="AT167" s="97"/>
      <c r="AU167" s="97"/>
      <c r="AV167" s="97"/>
      <c r="AW167" s="97"/>
      <c r="AX167" s="99" t="str">
        <f>IF(SUM(Table2[[#This Row],[Substructure Total]:[Prefabricated Buildings And Building Units Total]])&lt;&gt;0, SUM(Table2[[#This Row],[Substructure Total]:[Prefabricated Buildings And Building Units Total]]), "")</f>
        <v/>
      </c>
      <c r="AY167" s="97"/>
      <c r="AZ167" s="99" t="str">
        <f>IF(SUM(Table2[[#This Row],[(Building Works Total)]:[External Works Total]])&lt;&gt;0, SUM(Table2[[#This Row],[(Building Works Total)]:[External Works Total]]), "")</f>
        <v/>
      </c>
      <c r="BA167" s="97"/>
      <c r="BB167" s="97"/>
      <c r="BC167" s="99" t="str">
        <f>IF(SUM(Table2[[#This Row],[Main Contractor’s Preliminaries Total]:[Main Contractor’s Overheads and Profit Total]])&lt;&gt;0, SUM(Table2[[#This Row],[Main Contractor’s Preliminaries Total]:[Main Contractor’s Overheads and Profit Total]]), "")</f>
        <v/>
      </c>
      <c r="BD167" s="97"/>
      <c r="BE167" s="97"/>
      <c r="BF167" s="97"/>
      <c r="BG167" s="97"/>
      <c r="BH167" s="99" t="str">
        <f>IF(SUM(Table2[[#This Row],[Project/Design Team Fees Total]:[Abnormals (included above where applicable)]])&lt;&gt;0, SUM(Table2[[#This Row],[Project/Design Team Fees Total]:[Abnormals (included above where applicable)]]), "")</f>
        <v/>
      </c>
      <c r="BI167" s="99" t="str">
        <f t="shared" si="3"/>
        <v/>
      </c>
      <c r="BJ167" s="22"/>
      <c r="BK167" s="100"/>
      <c r="BL167" s="100"/>
      <c r="BM167" s="100"/>
      <c r="BN167" s="100"/>
      <c r="BO167" s="100"/>
      <c r="BP167" s="100"/>
      <c r="BQ167" s="100"/>
      <c r="BR167" s="100"/>
      <c r="BS167" s="100"/>
      <c r="BT167" s="100"/>
      <c r="BU167" s="100"/>
      <c r="BV167" s="100"/>
    </row>
    <row r="168" spans="1:74" x14ac:dyDescent="0.2">
      <c r="A168" s="22"/>
      <c r="B168" s="21"/>
      <c r="C168" s="22"/>
      <c r="D168" s="22"/>
      <c r="E168" s="22"/>
      <c r="F168" s="21"/>
      <c r="G168" s="22"/>
      <c r="H168" s="22"/>
      <c r="I168" s="23"/>
      <c r="J168" s="23"/>
      <c r="K168" s="93"/>
      <c r="L168" s="94"/>
      <c r="M168" s="94"/>
      <c r="N168" s="95" t="str">
        <f>IF(OR(Table2[[#This Row],[New Build Percentage]]&lt;&gt;"", Table2[[#This Row],[Condition Works Percentage]]&lt;&gt;"", Table2[[#This Row],[Refurbishment Percentage]]&lt;&gt;""),SUM(Table2[[#This Row],[New Build Percentage]:[Refurbishment Percentage]]), "")</f>
        <v/>
      </c>
      <c r="O168" s="96"/>
      <c r="P168" s="96"/>
      <c r="Q168" s="96"/>
      <c r="R168" s="23"/>
      <c r="S168" s="23"/>
      <c r="T168" s="97"/>
      <c r="U168" s="23"/>
      <c r="V168" s="23"/>
      <c r="W168" s="97"/>
      <c r="X168" s="97"/>
      <c r="Y168" s="97"/>
      <c r="Z168" s="97"/>
      <c r="AA168" s="97"/>
      <c r="AB168" s="97"/>
      <c r="AC168" s="97"/>
      <c r="AD168" s="97"/>
      <c r="AE168" s="97"/>
      <c r="AF168" s="98" t="str">
        <f>IF(SUM(Table2[[#This Row],[Funding Schools Condition Allocation]:[Funding Other]])&lt;&gt;0, SUM(Table2[[#This Row],[Funding Schools Condition Allocation]:[Funding Other]]), "")</f>
        <v/>
      </c>
      <c r="AG168" s="23"/>
      <c r="AH168" s="23"/>
      <c r="AI168" s="23"/>
      <c r="AJ168" s="23"/>
      <c r="AK168" s="23"/>
      <c r="AL168" s="23"/>
      <c r="AM168" s="23"/>
      <c r="AN168" s="98" t="str">
        <f>IF(SUM(Table2[[#This Row],[Places Additional Mainstream 6th Form]:[Places Re-Provided SEN]])&lt;&gt;0, SUM(Table2[[#This Row],[Places Additional Mainstream 6th Form]:[Places Re-Provided SEN]]), "")</f>
        <v/>
      </c>
      <c r="AO168" s="97"/>
      <c r="AP168" s="97"/>
      <c r="AQ168" s="97"/>
      <c r="AR168" s="97"/>
      <c r="AS168" s="97"/>
      <c r="AT168" s="97"/>
      <c r="AU168" s="97"/>
      <c r="AV168" s="97"/>
      <c r="AW168" s="97"/>
      <c r="AX168" s="99" t="str">
        <f>IF(SUM(Table2[[#This Row],[Substructure Total]:[Prefabricated Buildings And Building Units Total]])&lt;&gt;0, SUM(Table2[[#This Row],[Substructure Total]:[Prefabricated Buildings And Building Units Total]]), "")</f>
        <v/>
      </c>
      <c r="AY168" s="97"/>
      <c r="AZ168" s="99" t="str">
        <f>IF(SUM(Table2[[#This Row],[(Building Works Total)]:[External Works Total]])&lt;&gt;0, SUM(Table2[[#This Row],[(Building Works Total)]:[External Works Total]]), "")</f>
        <v/>
      </c>
      <c r="BA168" s="97"/>
      <c r="BB168" s="97"/>
      <c r="BC168" s="99" t="str">
        <f>IF(SUM(Table2[[#This Row],[Main Contractor’s Preliminaries Total]:[Main Contractor’s Overheads and Profit Total]])&lt;&gt;0, SUM(Table2[[#This Row],[Main Contractor’s Preliminaries Total]:[Main Contractor’s Overheads and Profit Total]]), "")</f>
        <v/>
      </c>
      <c r="BD168" s="97"/>
      <c r="BE168" s="97"/>
      <c r="BF168" s="97"/>
      <c r="BG168" s="97"/>
      <c r="BH168" s="99" t="str">
        <f>IF(SUM(Table2[[#This Row],[Project/Design Team Fees Total]:[Abnormals (included above where applicable)]])&lt;&gt;0, SUM(Table2[[#This Row],[Project/Design Team Fees Total]:[Abnormals (included above where applicable)]]), "")</f>
        <v/>
      </c>
      <c r="BI168" s="99" t="str">
        <f t="shared" si="3"/>
        <v/>
      </c>
      <c r="BJ168" s="22"/>
      <c r="BK168" s="100"/>
      <c r="BL168" s="100"/>
      <c r="BM168" s="100"/>
      <c r="BN168" s="100"/>
      <c r="BO168" s="100"/>
      <c r="BP168" s="100"/>
      <c r="BQ168" s="100"/>
      <c r="BR168" s="100"/>
      <c r="BS168" s="100"/>
      <c r="BT168" s="100"/>
      <c r="BU168" s="100"/>
      <c r="BV168" s="100"/>
    </row>
    <row r="169" spans="1:74" x14ac:dyDescent="0.2">
      <c r="A169" s="22"/>
      <c r="B169" s="21"/>
      <c r="C169" s="22"/>
      <c r="D169" s="22"/>
      <c r="E169" s="22"/>
      <c r="F169" s="21"/>
      <c r="G169" s="22"/>
      <c r="H169" s="22"/>
      <c r="I169" s="23"/>
      <c r="J169" s="23"/>
      <c r="K169" s="93"/>
      <c r="L169" s="94"/>
      <c r="M169" s="94"/>
      <c r="N169" s="95" t="str">
        <f>IF(OR(Table2[[#This Row],[New Build Percentage]]&lt;&gt;"", Table2[[#This Row],[Condition Works Percentage]]&lt;&gt;"", Table2[[#This Row],[Refurbishment Percentage]]&lt;&gt;""),SUM(Table2[[#This Row],[New Build Percentage]:[Refurbishment Percentage]]), "")</f>
        <v/>
      </c>
      <c r="O169" s="96"/>
      <c r="P169" s="96"/>
      <c r="Q169" s="96"/>
      <c r="R169" s="23"/>
      <c r="S169" s="23"/>
      <c r="T169" s="97"/>
      <c r="U169" s="23"/>
      <c r="V169" s="23"/>
      <c r="W169" s="97"/>
      <c r="X169" s="97"/>
      <c r="Y169" s="97"/>
      <c r="Z169" s="97"/>
      <c r="AA169" s="97"/>
      <c r="AB169" s="97"/>
      <c r="AC169" s="97"/>
      <c r="AD169" s="97"/>
      <c r="AE169" s="97"/>
      <c r="AF169" s="98" t="str">
        <f>IF(SUM(Table2[[#This Row],[Funding Schools Condition Allocation]:[Funding Other]])&lt;&gt;0, SUM(Table2[[#This Row],[Funding Schools Condition Allocation]:[Funding Other]]), "")</f>
        <v/>
      </c>
      <c r="AG169" s="23"/>
      <c r="AH169" s="23"/>
      <c r="AI169" s="23"/>
      <c r="AJ169" s="23"/>
      <c r="AK169" s="23"/>
      <c r="AL169" s="23"/>
      <c r="AM169" s="23"/>
      <c r="AN169" s="98" t="str">
        <f>IF(SUM(Table2[[#This Row],[Places Additional Mainstream 6th Form]:[Places Re-Provided SEN]])&lt;&gt;0, SUM(Table2[[#This Row],[Places Additional Mainstream 6th Form]:[Places Re-Provided SEN]]), "")</f>
        <v/>
      </c>
      <c r="AO169" s="97"/>
      <c r="AP169" s="97"/>
      <c r="AQ169" s="97"/>
      <c r="AR169" s="97"/>
      <c r="AS169" s="97"/>
      <c r="AT169" s="97"/>
      <c r="AU169" s="97"/>
      <c r="AV169" s="97"/>
      <c r="AW169" s="97"/>
      <c r="AX169" s="99" t="str">
        <f>IF(SUM(Table2[[#This Row],[Substructure Total]:[Prefabricated Buildings And Building Units Total]])&lt;&gt;0, SUM(Table2[[#This Row],[Substructure Total]:[Prefabricated Buildings And Building Units Total]]), "")</f>
        <v/>
      </c>
      <c r="AY169" s="97"/>
      <c r="AZ169" s="99" t="str">
        <f>IF(SUM(Table2[[#This Row],[(Building Works Total)]:[External Works Total]])&lt;&gt;0, SUM(Table2[[#This Row],[(Building Works Total)]:[External Works Total]]), "")</f>
        <v/>
      </c>
      <c r="BA169" s="97"/>
      <c r="BB169" s="97"/>
      <c r="BC169" s="99" t="str">
        <f>IF(SUM(Table2[[#This Row],[Main Contractor’s Preliminaries Total]:[Main Contractor’s Overheads and Profit Total]])&lt;&gt;0, SUM(Table2[[#This Row],[Main Contractor’s Preliminaries Total]:[Main Contractor’s Overheads and Profit Total]]), "")</f>
        <v/>
      </c>
      <c r="BD169" s="97"/>
      <c r="BE169" s="97"/>
      <c r="BF169" s="97"/>
      <c r="BG169" s="97"/>
      <c r="BH169" s="99" t="str">
        <f>IF(SUM(Table2[[#This Row],[Project/Design Team Fees Total]:[Abnormals (included above where applicable)]])&lt;&gt;0, SUM(Table2[[#This Row],[Project/Design Team Fees Total]:[Abnormals (included above where applicable)]]), "")</f>
        <v/>
      </c>
      <c r="BI169" s="99" t="str">
        <f t="shared" si="3"/>
        <v/>
      </c>
      <c r="BJ169" s="22"/>
      <c r="BK169" s="100"/>
      <c r="BL169" s="100"/>
      <c r="BM169" s="100"/>
      <c r="BN169" s="100"/>
      <c r="BO169" s="100"/>
      <c r="BP169" s="100"/>
      <c r="BQ169" s="100"/>
      <c r="BR169" s="100"/>
      <c r="BS169" s="100"/>
      <c r="BT169" s="100"/>
      <c r="BU169" s="100"/>
      <c r="BV169" s="100"/>
    </row>
    <row r="170" spans="1:74" x14ac:dyDescent="0.2">
      <c r="A170" s="22"/>
      <c r="B170" s="21"/>
      <c r="C170" s="22"/>
      <c r="D170" s="22"/>
      <c r="E170" s="22"/>
      <c r="F170" s="21"/>
      <c r="G170" s="22"/>
      <c r="H170" s="22"/>
      <c r="I170" s="23"/>
      <c r="J170" s="23"/>
      <c r="K170" s="93"/>
      <c r="L170" s="94"/>
      <c r="M170" s="94"/>
      <c r="N170" s="95" t="str">
        <f>IF(OR(Table2[[#This Row],[New Build Percentage]]&lt;&gt;"", Table2[[#This Row],[Condition Works Percentage]]&lt;&gt;"", Table2[[#This Row],[Refurbishment Percentage]]&lt;&gt;""),SUM(Table2[[#This Row],[New Build Percentage]:[Refurbishment Percentage]]), "")</f>
        <v/>
      </c>
      <c r="O170" s="96"/>
      <c r="P170" s="96"/>
      <c r="Q170" s="96"/>
      <c r="R170" s="23"/>
      <c r="S170" s="23"/>
      <c r="T170" s="97"/>
      <c r="U170" s="23"/>
      <c r="V170" s="23"/>
      <c r="W170" s="97"/>
      <c r="X170" s="97"/>
      <c r="Y170" s="97"/>
      <c r="Z170" s="97"/>
      <c r="AA170" s="97"/>
      <c r="AB170" s="97"/>
      <c r="AC170" s="97"/>
      <c r="AD170" s="97"/>
      <c r="AE170" s="97"/>
      <c r="AF170" s="98" t="str">
        <f>IF(SUM(Table2[[#This Row],[Funding Schools Condition Allocation]:[Funding Other]])&lt;&gt;0, SUM(Table2[[#This Row],[Funding Schools Condition Allocation]:[Funding Other]]), "")</f>
        <v/>
      </c>
      <c r="AG170" s="23"/>
      <c r="AH170" s="23"/>
      <c r="AI170" s="23"/>
      <c r="AJ170" s="23"/>
      <c r="AK170" s="23"/>
      <c r="AL170" s="23"/>
      <c r="AM170" s="23"/>
      <c r="AN170" s="98" t="str">
        <f>IF(SUM(Table2[[#This Row],[Places Additional Mainstream 6th Form]:[Places Re-Provided SEN]])&lt;&gt;0, SUM(Table2[[#This Row],[Places Additional Mainstream 6th Form]:[Places Re-Provided SEN]]), "")</f>
        <v/>
      </c>
      <c r="AO170" s="97"/>
      <c r="AP170" s="97"/>
      <c r="AQ170" s="97"/>
      <c r="AR170" s="97"/>
      <c r="AS170" s="97"/>
      <c r="AT170" s="97"/>
      <c r="AU170" s="97"/>
      <c r="AV170" s="97"/>
      <c r="AW170" s="97"/>
      <c r="AX170" s="99" t="str">
        <f>IF(SUM(Table2[[#This Row],[Substructure Total]:[Prefabricated Buildings And Building Units Total]])&lt;&gt;0, SUM(Table2[[#This Row],[Substructure Total]:[Prefabricated Buildings And Building Units Total]]), "")</f>
        <v/>
      </c>
      <c r="AY170" s="97"/>
      <c r="AZ170" s="99" t="str">
        <f>IF(SUM(Table2[[#This Row],[(Building Works Total)]:[External Works Total]])&lt;&gt;0, SUM(Table2[[#This Row],[(Building Works Total)]:[External Works Total]]), "")</f>
        <v/>
      </c>
      <c r="BA170" s="97"/>
      <c r="BB170" s="97"/>
      <c r="BC170" s="99" t="str">
        <f>IF(SUM(Table2[[#This Row],[Main Contractor’s Preliminaries Total]:[Main Contractor’s Overheads and Profit Total]])&lt;&gt;0, SUM(Table2[[#This Row],[Main Contractor’s Preliminaries Total]:[Main Contractor’s Overheads and Profit Total]]), "")</f>
        <v/>
      </c>
      <c r="BD170" s="97"/>
      <c r="BE170" s="97"/>
      <c r="BF170" s="97"/>
      <c r="BG170" s="97"/>
      <c r="BH170" s="99" t="str">
        <f>IF(SUM(Table2[[#This Row],[Project/Design Team Fees Total]:[Abnormals (included above where applicable)]])&lt;&gt;0, SUM(Table2[[#This Row],[Project/Design Team Fees Total]:[Abnormals (included above where applicable)]]), "")</f>
        <v/>
      </c>
      <c r="BI170" s="99" t="str">
        <f t="shared" si="3"/>
        <v/>
      </c>
      <c r="BJ170" s="22"/>
      <c r="BK170" s="100"/>
      <c r="BL170" s="100"/>
      <c r="BM170" s="100"/>
      <c r="BN170" s="100"/>
      <c r="BO170" s="100"/>
      <c r="BP170" s="100"/>
      <c r="BQ170" s="100"/>
      <c r="BR170" s="100"/>
      <c r="BS170" s="100"/>
      <c r="BT170" s="100"/>
      <c r="BU170" s="100"/>
      <c r="BV170" s="100"/>
    </row>
    <row r="171" spans="1:74" x14ac:dyDescent="0.2">
      <c r="A171" s="22"/>
      <c r="B171" s="21"/>
      <c r="C171" s="22"/>
      <c r="D171" s="22"/>
      <c r="E171" s="22"/>
      <c r="F171" s="21"/>
      <c r="G171" s="22"/>
      <c r="H171" s="22"/>
      <c r="I171" s="23"/>
      <c r="J171" s="23"/>
      <c r="K171" s="93"/>
      <c r="L171" s="94"/>
      <c r="M171" s="94"/>
      <c r="N171" s="95" t="str">
        <f>IF(OR(Table2[[#This Row],[New Build Percentage]]&lt;&gt;"", Table2[[#This Row],[Condition Works Percentage]]&lt;&gt;"", Table2[[#This Row],[Refurbishment Percentage]]&lt;&gt;""),SUM(Table2[[#This Row],[New Build Percentage]:[Refurbishment Percentage]]), "")</f>
        <v/>
      </c>
      <c r="O171" s="96"/>
      <c r="P171" s="96"/>
      <c r="Q171" s="96"/>
      <c r="R171" s="23"/>
      <c r="S171" s="23"/>
      <c r="T171" s="97"/>
      <c r="U171" s="23"/>
      <c r="V171" s="23"/>
      <c r="W171" s="97"/>
      <c r="X171" s="97"/>
      <c r="Y171" s="97"/>
      <c r="Z171" s="97"/>
      <c r="AA171" s="97"/>
      <c r="AB171" s="97"/>
      <c r="AC171" s="97"/>
      <c r="AD171" s="97"/>
      <c r="AE171" s="97"/>
      <c r="AF171" s="98" t="str">
        <f>IF(SUM(Table2[[#This Row],[Funding Schools Condition Allocation]:[Funding Other]])&lt;&gt;0, SUM(Table2[[#This Row],[Funding Schools Condition Allocation]:[Funding Other]]), "")</f>
        <v/>
      </c>
      <c r="AG171" s="23"/>
      <c r="AH171" s="23"/>
      <c r="AI171" s="23"/>
      <c r="AJ171" s="23"/>
      <c r="AK171" s="23"/>
      <c r="AL171" s="23"/>
      <c r="AM171" s="23"/>
      <c r="AN171" s="98" t="str">
        <f>IF(SUM(Table2[[#This Row],[Places Additional Mainstream 6th Form]:[Places Re-Provided SEN]])&lt;&gt;0, SUM(Table2[[#This Row],[Places Additional Mainstream 6th Form]:[Places Re-Provided SEN]]), "")</f>
        <v/>
      </c>
      <c r="AO171" s="97"/>
      <c r="AP171" s="97"/>
      <c r="AQ171" s="97"/>
      <c r="AR171" s="97"/>
      <c r="AS171" s="97"/>
      <c r="AT171" s="97"/>
      <c r="AU171" s="97"/>
      <c r="AV171" s="97"/>
      <c r="AW171" s="97"/>
      <c r="AX171" s="99" t="str">
        <f>IF(SUM(Table2[[#This Row],[Substructure Total]:[Prefabricated Buildings And Building Units Total]])&lt;&gt;0, SUM(Table2[[#This Row],[Substructure Total]:[Prefabricated Buildings And Building Units Total]]), "")</f>
        <v/>
      </c>
      <c r="AY171" s="97"/>
      <c r="AZ171" s="99" t="str">
        <f>IF(SUM(Table2[[#This Row],[(Building Works Total)]:[External Works Total]])&lt;&gt;0, SUM(Table2[[#This Row],[(Building Works Total)]:[External Works Total]]), "")</f>
        <v/>
      </c>
      <c r="BA171" s="97"/>
      <c r="BB171" s="97"/>
      <c r="BC171" s="99" t="str">
        <f>IF(SUM(Table2[[#This Row],[Main Contractor’s Preliminaries Total]:[Main Contractor’s Overheads and Profit Total]])&lt;&gt;0, SUM(Table2[[#This Row],[Main Contractor’s Preliminaries Total]:[Main Contractor’s Overheads and Profit Total]]), "")</f>
        <v/>
      </c>
      <c r="BD171" s="97"/>
      <c r="BE171" s="97"/>
      <c r="BF171" s="97"/>
      <c r="BG171" s="97"/>
      <c r="BH171" s="99" t="str">
        <f>IF(SUM(Table2[[#This Row],[Project/Design Team Fees Total]:[Abnormals (included above where applicable)]])&lt;&gt;0, SUM(Table2[[#This Row],[Project/Design Team Fees Total]:[Abnormals (included above where applicable)]]), "")</f>
        <v/>
      </c>
      <c r="BI171" s="99" t="str">
        <f t="shared" si="3"/>
        <v/>
      </c>
      <c r="BJ171" s="22"/>
      <c r="BK171" s="100"/>
      <c r="BL171" s="100"/>
      <c r="BM171" s="100"/>
      <c r="BN171" s="100"/>
      <c r="BO171" s="100"/>
      <c r="BP171" s="100"/>
      <c r="BQ171" s="100"/>
      <c r="BR171" s="100"/>
      <c r="BS171" s="100"/>
      <c r="BT171" s="100"/>
      <c r="BU171" s="100"/>
      <c r="BV171" s="100"/>
    </row>
    <row r="172" spans="1:74" x14ac:dyDescent="0.2">
      <c r="A172" s="22"/>
      <c r="B172" s="21"/>
      <c r="C172" s="22"/>
      <c r="D172" s="22"/>
      <c r="E172" s="22"/>
      <c r="F172" s="21"/>
      <c r="G172" s="22"/>
      <c r="H172" s="22"/>
      <c r="I172" s="23"/>
      <c r="J172" s="23"/>
      <c r="K172" s="93"/>
      <c r="L172" s="94"/>
      <c r="M172" s="94"/>
      <c r="N172" s="95" t="str">
        <f>IF(OR(Table2[[#This Row],[New Build Percentage]]&lt;&gt;"", Table2[[#This Row],[Condition Works Percentage]]&lt;&gt;"", Table2[[#This Row],[Refurbishment Percentage]]&lt;&gt;""),SUM(Table2[[#This Row],[New Build Percentage]:[Refurbishment Percentage]]), "")</f>
        <v/>
      </c>
      <c r="O172" s="96"/>
      <c r="P172" s="96"/>
      <c r="Q172" s="96"/>
      <c r="R172" s="23"/>
      <c r="S172" s="23"/>
      <c r="T172" s="97"/>
      <c r="U172" s="23"/>
      <c r="V172" s="23"/>
      <c r="W172" s="97"/>
      <c r="X172" s="97"/>
      <c r="Y172" s="97"/>
      <c r="Z172" s="97"/>
      <c r="AA172" s="97"/>
      <c r="AB172" s="97"/>
      <c r="AC172" s="97"/>
      <c r="AD172" s="97"/>
      <c r="AE172" s="97"/>
      <c r="AF172" s="98" t="str">
        <f>IF(SUM(Table2[[#This Row],[Funding Schools Condition Allocation]:[Funding Other]])&lt;&gt;0, SUM(Table2[[#This Row],[Funding Schools Condition Allocation]:[Funding Other]]), "")</f>
        <v/>
      </c>
      <c r="AG172" s="23"/>
      <c r="AH172" s="23"/>
      <c r="AI172" s="23"/>
      <c r="AJ172" s="23"/>
      <c r="AK172" s="23"/>
      <c r="AL172" s="23"/>
      <c r="AM172" s="23"/>
      <c r="AN172" s="98" t="str">
        <f>IF(SUM(Table2[[#This Row],[Places Additional Mainstream 6th Form]:[Places Re-Provided SEN]])&lt;&gt;0, SUM(Table2[[#This Row],[Places Additional Mainstream 6th Form]:[Places Re-Provided SEN]]), "")</f>
        <v/>
      </c>
      <c r="AO172" s="97"/>
      <c r="AP172" s="97"/>
      <c r="AQ172" s="97"/>
      <c r="AR172" s="97"/>
      <c r="AS172" s="97"/>
      <c r="AT172" s="97"/>
      <c r="AU172" s="97"/>
      <c r="AV172" s="97"/>
      <c r="AW172" s="97"/>
      <c r="AX172" s="99" t="str">
        <f>IF(SUM(Table2[[#This Row],[Substructure Total]:[Prefabricated Buildings And Building Units Total]])&lt;&gt;0, SUM(Table2[[#This Row],[Substructure Total]:[Prefabricated Buildings And Building Units Total]]), "")</f>
        <v/>
      </c>
      <c r="AY172" s="97"/>
      <c r="AZ172" s="99" t="str">
        <f>IF(SUM(Table2[[#This Row],[(Building Works Total)]:[External Works Total]])&lt;&gt;0, SUM(Table2[[#This Row],[(Building Works Total)]:[External Works Total]]), "")</f>
        <v/>
      </c>
      <c r="BA172" s="97"/>
      <c r="BB172" s="97"/>
      <c r="BC172" s="99" t="str">
        <f>IF(SUM(Table2[[#This Row],[Main Contractor’s Preliminaries Total]:[Main Contractor’s Overheads and Profit Total]])&lt;&gt;0, SUM(Table2[[#This Row],[Main Contractor’s Preliminaries Total]:[Main Contractor’s Overheads and Profit Total]]), "")</f>
        <v/>
      </c>
      <c r="BD172" s="97"/>
      <c r="BE172" s="97"/>
      <c r="BF172" s="97"/>
      <c r="BG172" s="97"/>
      <c r="BH172" s="99" t="str">
        <f>IF(SUM(Table2[[#This Row],[Project/Design Team Fees Total]:[Abnormals (included above where applicable)]])&lt;&gt;0, SUM(Table2[[#This Row],[Project/Design Team Fees Total]:[Abnormals (included above where applicable)]]), "")</f>
        <v/>
      </c>
      <c r="BI172" s="99" t="str">
        <f t="shared" si="3"/>
        <v/>
      </c>
      <c r="BJ172" s="22"/>
      <c r="BK172" s="100"/>
      <c r="BL172" s="100"/>
      <c r="BM172" s="100"/>
      <c r="BN172" s="100"/>
      <c r="BO172" s="100"/>
      <c r="BP172" s="100"/>
      <c r="BQ172" s="100"/>
      <c r="BR172" s="100"/>
      <c r="BS172" s="100"/>
      <c r="BT172" s="100"/>
      <c r="BU172" s="100"/>
      <c r="BV172" s="100"/>
    </row>
    <row r="173" spans="1:74" x14ac:dyDescent="0.2">
      <c r="A173" s="22"/>
      <c r="B173" s="21"/>
      <c r="C173" s="22"/>
      <c r="D173" s="22"/>
      <c r="E173" s="22"/>
      <c r="F173" s="21"/>
      <c r="G173" s="22"/>
      <c r="H173" s="22"/>
      <c r="I173" s="23"/>
      <c r="J173" s="23"/>
      <c r="K173" s="93"/>
      <c r="L173" s="94"/>
      <c r="M173" s="94"/>
      <c r="N173" s="95" t="str">
        <f>IF(OR(Table2[[#This Row],[New Build Percentage]]&lt;&gt;"", Table2[[#This Row],[Condition Works Percentage]]&lt;&gt;"", Table2[[#This Row],[Refurbishment Percentage]]&lt;&gt;""),SUM(Table2[[#This Row],[New Build Percentage]:[Refurbishment Percentage]]), "")</f>
        <v/>
      </c>
      <c r="O173" s="96"/>
      <c r="P173" s="96"/>
      <c r="Q173" s="96"/>
      <c r="R173" s="23"/>
      <c r="S173" s="23"/>
      <c r="T173" s="97"/>
      <c r="U173" s="23"/>
      <c r="V173" s="23"/>
      <c r="W173" s="97"/>
      <c r="X173" s="97"/>
      <c r="Y173" s="97"/>
      <c r="Z173" s="97"/>
      <c r="AA173" s="97"/>
      <c r="AB173" s="97"/>
      <c r="AC173" s="97"/>
      <c r="AD173" s="97"/>
      <c r="AE173" s="97"/>
      <c r="AF173" s="98" t="str">
        <f>IF(SUM(Table2[[#This Row],[Funding Schools Condition Allocation]:[Funding Other]])&lt;&gt;0, SUM(Table2[[#This Row],[Funding Schools Condition Allocation]:[Funding Other]]), "")</f>
        <v/>
      </c>
      <c r="AG173" s="23"/>
      <c r="AH173" s="23"/>
      <c r="AI173" s="23"/>
      <c r="AJ173" s="23"/>
      <c r="AK173" s="23"/>
      <c r="AL173" s="23"/>
      <c r="AM173" s="23"/>
      <c r="AN173" s="98" t="str">
        <f>IF(SUM(Table2[[#This Row],[Places Additional Mainstream 6th Form]:[Places Re-Provided SEN]])&lt;&gt;0, SUM(Table2[[#This Row],[Places Additional Mainstream 6th Form]:[Places Re-Provided SEN]]), "")</f>
        <v/>
      </c>
      <c r="AO173" s="97"/>
      <c r="AP173" s="97"/>
      <c r="AQ173" s="97"/>
      <c r="AR173" s="97"/>
      <c r="AS173" s="97"/>
      <c r="AT173" s="97"/>
      <c r="AU173" s="97"/>
      <c r="AV173" s="97"/>
      <c r="AW173" s="97"/>
      <c r="AX173" s="99" t="str">
        <f>IF(SUM(Table2[[#This Row],[Substructure Total]:[Prefabricated Buildings And Building Units Total]])&lt;&gt;0, SUM(Table2[[#This Row],[Substructure Total]:[Prefabricated Buildings And Building Units Total]]), "")</f>
        <v/>
      </c>
      <c r="AY173" s="97"/>
      <c r="AZ173" s="99" t="str">
        <f>IF(SUM(Table2[[#This Row],[(Building Works Total)]:[External Works Total]])&lt;&gt;0, SUM(Table2[[#This Row],[(Building Works Total)]:[External Works Total]]), "")</f>
        <v/>
      </c>
      <c r="BA173" s="97"/>
      <c r="BB173" s="97"/>
      <c r="BC173" s="99" t="str">
        <f>IF(SUM(Table2[[#This Row],[Main Contractor’s Preliminaries Total]:[Main Contractor’s Overheads and Profit Total]])&lt;&gt;0, SUM(Table2[[#This Row],[Main Contractor’s Preliminaries Total]:[Main Contractor’s Overheads and Profit Total]]), "")</f>
        <v/>
      </c>
      <c r="BD173" s="97"/>
      <c r="BE173" s="97"/>
      <c r="BF173" s="97"/>
      <c r="BG173" s="97"/>
      <c r="BH173" s="99" t="str">
        <f>IF(SUM(Table2[[#This Row],[Project/Design Team Fees Total]:[Abnormals (included above where applicable)]])&lt;&gt;0, SUM(Table2[[#This Row],[Project/Design Team Fees Total]:[Abnormals (included above where applicable)]]), "")</f>
        <v/>
      </c>
      <c r="BI173" s="99" t="str">
        <f t="shared" si="3"/>
        <v/>
      </c>
      <c r="BJ173" s="22"/>
      <c r="BK173" s="100"/>
      <c r="BL173" s="100"/>
      <c r="BM173" s="100"/>
      <c r="BN173" s="100"/>
      <c r="BO173" s="100"/>
      <c r="BP173" s="100"/>
      <c r="BQ173" s="100"/>
      <c r="BR173" s="100"/>
      <c r="BS173" s="100"/>
      <c r="BT173" s="100"/>
      <c r="BU173" s="100"/>
      <c r="BV173" s="100"/>
    </row>
    <row r="174" spans="1:74" x14ac:dyDescent="0.2">
      <c r="A174" s="22"/>
      <c r="B174" s="21"/>
      <c r="C174" s="22"/>
      <c r="D174" s="22"/>
      <c r="E174" s="22"/>
      <c r="F174" s="21"/>
      <c r="G174" s="22"/>
      <c r="H174" s="22"/>
      <c r="I174" s="23"/>
      <c r="J174" s="23"/>
      <c r="K174" s="93"/>
      <c r="L174" s="94"/>
      <c r="M174" s="94"/>
      <c r="N174" s="95" t="str">
        <f>IF(OR(Table2[[#This Row],[New Build Percentage]]&lt;&gt;"", Table2[[#This Row],[Condition Works Percentage]]&lt;&gt;"", Table2[[#This Row],[Refurbishment Percentage]]&lt;&gt;""),SUM(Table2[[#This Row],[New Build Percentage]:[Refurbishment Percentage]]), "")</f>
        <v/>
      </c>
      <c r="O174" s="96"/>
      <c r="P174" s="96"/>
      <c r="Q174" s="96"/>
      <c r="R174" s="23"/>
      <c r="S174" s="23"/>
      <c r="T174" s="97"/>
      <c r="U174" s="23"/>
      <c r="V174" s="23"/>
      <c r="W174" s="97"/>
      <c r="X174" s="97"/>
      <c r="Y174" s="97"/>
      <c r="Z174" s="97"/>
      <c r="AA174" s="97"/>
      <c r="AB174" s="97"/>
      <c r="AC174" s="97"/>
      <c r="AD174" s="97"/>
      <c r="AE174" s="97"/>
      <c r="AF174" s="98" t="str">
        <f>IF(SUM(Table2[[#This Row],[Funding Schools Condition Allocation]:[Funding Other]])&lt;&gt;0, SUM(Table2[[#This Row],[Funding Schools Condition Allocation]:[Funding Other]]), "")</f>
        <v/>
      </c>
      <c r="AG174" s="23"/>
      <c r="AH174" s="23"/>
      <c r="AI174" s="23"/>
      <c r="AJ174" s="23"/>
      <c r="AK174" s="23"/>
      <c r="AL174" s="23"/>
      <c r="AM174" s="23"/>
      <c r="AN174" s="98" t="str">
        <f>IF(SUM(Table2[[#This Row],[Places Additional Mainstream 6th Form]:[Places Re-Provided SEN]])&lt;&gt;0, SUM(Table2[[#This Row],[Places Additional Mainstream 6th Form]:[Places Re-Provided SEN]]), "")</f>
        <v/>
      </c>
      <c r="AO174" s="97"/>
      <c r="AP174" s="97"/>
      <c r="AQ174" s="97"/>
      <c r="AR174" s="97"/>
      <c r="AS174" s="97"/>
      <c r="AT174" s="97"/>
      <c r="AU174" s="97"/>
      <c r="AV174" s="97"/>
      <c r="AW174" s="97"/>
      <c r="AX174" s="99" t="str">
        <f>IF(SUM(Table2[[#This Row],[Substructure Total]:[Prefabricated Buildings And Building Units Total]])&lt;&gt;0, SUM(Table2[[#This Row],[Substructure Total]:[Prefabricated Buildings And Building Units Total]]), "")</f>
        <v/>
      </c>
      <c r="AY174" s="97"/>
      <c r="AZ174" s="99" t="str">
        <f>IF(SUM(Table2[[#This Row],[(Building Works Total)]:[External Works Total]])&lt;&gt;0, SUM(Table2[[#This Row],[(Building Works Total)]:[External Works Total]]), "")</f>
        <v/>
      </c>
      <c r="BA174" s="97"/>
      <c r="BB174" s="97"/>
      <c r="BC174" s="99" t="str">
        <f>IF(SUM(Table2[[#This Row],[Main Contractor’s Preliminaries Total]:[Main Contractor’s Overheads and Profit Total]])&lt;&gt;0, SUM(Table2[[#This Row],[Main Contractor’s Preliminaries Total]:[Main Contractor’s Overheads and Profit Total]]), "")</f>
        <v/>
      </c>
      <c r="BD174" s="97"/>
      <c r="BE174" s="97"/>
      <c r="BF174" s="97"/>
      <c r="BG174" s="97"/>
      <c r="BH174" s="99" t="str">
        <f>IF(SUM(Table2[[#This Row],[Project/Design Team Fees Total]:[Abnormals (included above where applicable)]])&lt;&gt;0, SUM(Table2[[#This Row],[Project/Design Team Fees Total]:[Abnormals (included above where applicable)]]), "")</f>
        <v/>
      </c>
      <c r="BI174" s="99" t="str">
        <f t="shared" si="3"/>
        <v/>
      </c>
      <c r="BJ174" s="22"/>
      <c r="BK174" s="100"/>
      <c r="BL174" s="100"/>
      <c r="BM174" s="100"/>
      <c r="BN174" s="100"/>
      <c r="BO174" s="100"/>
      <c r="BP174" s="100"/>
      <c r="BQ174" s="100"/>
      <c r="BR174" s="100"/>
      <c r="BS174" s="100"/>
      <c r="BT174" s="100"/>
      <c r="BU174" s="100"/>
      <c r="BV174" s="100"/>
    </row>
    <row r="175" spans="1:74" x14ac:dyDescent="0.2">
      <c r="A175" s="22"/>
      <c r="B175" s="21"/>
      <c r="C175" s="22"/>
      <c r="D175" s="22"/>
      <c r="E175" s="22"/>
      <c r="F175" s="21"/>
      <c r="G175" s="22"/>
      <c r="H175" s="22"/>
      <c r="I175" s="23"/>
      <c r="J175" s="23"/>
      <c r="K175" s="93"/>
      <c r="L175" s="94"/>
      <c r="M175" s="94"/>
      <c r="N175" s="95" t="str">
        <f>IF(OR(Table2[[#This Row],[New Build Percentage]]&lt;&gt;"", Table2[[#This Row],[Condition Works Percentage]]&lt;&gt;"", Table2[[#This Row],[Refurbishment Percentage]]&lt;&gt;""),SUM(Table2[[#This Row],[New Build Percentage]:[Refurbishment Percentage]]), "")</f>
        <v/>
      </c>
      <c r="O175" s="96"/>
      <c r="P175" s="96"/>
      <c r="Q175" s="96"/>
      <c r="R175" s="23"/>
      <c r="S175" s="23"/>
      <c r="T175" s="97"/>
      <c r="U175" s="23"/>
      <c r="V175" s="23"/>
      <c r="W175" s="97"/>
      <c r="X175" s="97"/>
      <c r="Y175" s="97"/>
      <c r="Z175" s="97"/>
      <c r="AA175" s="97"/>
      <c r="AB175" s="97"/>
      <c r="AC175" s="97"/>
      <c r="AD175" s="97"/>
      <c r="AE175" s="97"/>
      <c r="AF175" s="98" t="str">
        <f>IF(SUM(Table2[[#This Row],[Funding Schools Condition Allocation]:[Funding Other]])&lt;&gt;0, SUM(Table2[[#This Row],[Funding Schools Condition Allocation]:[Funding Other]]), "")</f>
        <v/>
      </c>
      <c r="AG175" s="23"/>
      <c r="AH175" s="23"/>
      <c r="AI175" s="23"/>
      <c r="AJ175" s="23"/>
      <c r="AK175" s="23"/>
      <c r="AL175" s="23"/>
      <c r="AM175" s="23"/>
      <c r="AN175" s="98" t="str">
        <f>IF(SUM(Table2[[#This Row],[Places Additional Mainstream 6th Form]:[Places Re-Provided SEN]])&lt;&gt;0, SUM(Table2[[#This Row],[Places Additional Mainstream 6th Form]:[Places Re-Provided SEN]]), "")</f>
        <v/>
      </c>
      <c r="AO175" s="97"/>
      <c r="AP175" s="97"/>
      <c r="AQ175" s="97"/>
      <c r="AR175" s="97"/>
      <c r="AS175" s="97"/>
      <c r="AT175" s="97"/>
      <c r="AU175" s="97"/>
      <c r="AV175" s="97"/>
      <c r="AW175" s="97"/>
      <c r="AX175" s="99" t="str">
        <f>IF(SUM(Table2[[#This Row],[Substructure Total]:[Prefabricated Buildings And Building Units Total]])&lt;&gt;0, SUM(Table2[[#This Row],[Substructure Total]:[Prefabricated Buildings And Building Units Total]]), "")</f>
        <v/>
      </c>
      <c r="AY175" s="97"/>
      <c r="AZ175" s="99" t="str">
        <f>IF(SUM(Table2[[#This Row],[(Building Works Total)]:[External Works Total]])&lt;&gt;0, SUM(Table2[[#This Row],[(Building Works Total)]:[External Works Total]]), "")</f>
        <v/>
      </c>
      <c r="BA175" s="97"/>
      <c r="BB175" s="97"/>
      <c r="BC175" s="99" t="str">
        <f>IF(SUM(Table2[[#This Row],[Main Contractor’s Preliminaries Total]:[Main Contractor’s Overheads and Profit Total]])&lt;&gt;0, SUM(Table2[[#This Row],[Main Contractor’s Preliminaries Total]:[Main Contractor’s Overheads and Profit Total]]), "")</f>
        <v/>
      </c>
      <c r="BD175" s="97"/>
      <c r="BE175" s="97"/>
      <c r="BF175" s="97"/>
      <c r="BG175" s="97"/>
      <c r="BH175" s="99" t="str">
        <f>IF(SUM(Table2[[#This Row],[Project/Design Team Fees Total]:[Abnormals (included above where applicable)]])&lt;&gt;0, SUM(Table2[[#This Row],[Project/Design Team Fees Total]:[Abnormals (included above where applicable)]]), "")</f>
        <v/>
      </c>
      <c r="BI175" s="99" t="str">
        <f t="shared" si="3"/>
        <v/>
      </c>
      <c r="BJ175" s="22"/>
      <c r="BK175" s="100"/>
      <c r="BL175" s="100"/>
      <c r="BM175" s="100"/>
      <c r="BN175" s="100"/>
      <c r="BO175" s="100"/>
      <c r="BP175" s="100"/>
      <c r="BQ175" s="100"/>
      <c r="BR175" s="100"/>
      <c r="BS175" s="100"/>
      <c r="BT175" s="100"/>
      <c r="BU175" s="100"/>
      <c r="BV175" s="100"/>
    </row>
    <row r="176" spans="1:74" x14ac:dyDescent="0.2">
      <c r="A176" s="22"/>
      <c r="B176" s="21"/>
      <c r="C176" s="22"/>
      <c r="D176" s="22"/>
      <c r="E176" s="22"/>
      <c r="F176" s="21"/>
      <c r="G176" s="22"/>
      <c r="H176" s="22"/>
      <c r="I176" s="23"/>
      <c r="J176" s="23"/>
      <c r="K176" s="93"/>
      <c r="L176" s="94"/>
      <c r="M176" s="94"/>
      <c r="N176" s="95" t="str">
        <f>IF(OR(Table2[[#This Row],[New Build Percentage]]&lt;&gt;"", Table2[[#This Row],[Condition Works Percentage]]&lt;&gt;"", Table2[[#This Row],[Refurbishment Percentage]]&lt;&gt;""),SUM(Table2[[#This Row],[New Build Percentage]:[Refurbishment Percentage]]), "")</f>
        <v/>
      </c>
      <c r="O176" s="96"/>
      <c r="P176" s="96"/>
      <c r="Q176" s="96"/>
      <c r="R176" s="23"/>
      <c r="S176" s="23"/>
      <c r="T176" s="97"/>
      <c r="U176" s="23"/>
      <c r="V176" s="23"/>
      <c r="W176" s="97"/>
      <c r="X176" s="97"/>
      <c r="Y176" s="97"/>
      <c r="Z176" s="97"/>
      <c r="AA176" s="97"/>
      <c r="AB176" s="97"/>
      <c r="AC176" s="97"/>
      <c r="AD176" s="97"/>
      <c r="AE176" s="97"/>
      <c r="AF176" s="98" t="str">
        <f>IF(SUM(Table2[[#This Row],[Funding Schools Condition Allocation]:[Funding Other]])&lt;&gt;0, SUM(Table2[[#This Row],[Funding Schools Condition Allocation]:[Funding Other]]), "")</f>
        <v/>
      </c>
      <c r="AG176" s="23"/>
      <c r="AH176" s="23"/>
      <c r="AI176" s="23"/>
      <c r="AJ176" s="23"/>
      <c r="AK176" s="23"/>
      <c r="AL176" s="23"/>
      <c r="AM176" s="23"/>
      <c r="AN176" s="98" t="str">
        <f>IF(SUM(Table2[[#This Row],[Places Additional Mainstream 6th Form]:[Places Re-Provided SEN]])&lt;&gt;0, SUM(Table2[[#This Row],[Places Additional Mainstream 6th Form]:[Places Re-Provided SEN]]), "")</f>
        <v/>
      </c>
      <c r="AO176" s="97"/>
      <c r="AP176" s="97"/>
      <c r="AQ176" s="97"/>
      <c r="AR176" s="97"/>
      <c r="AS176" s="97"/>
      <c r="AT176" s="97"/>
      <c r="AU176" s="97"/>
      <c r="AV176" s="97"/>
      <c r="AW176" s="97"/>
      <c r="AX176" s="99" t="str">
        <f>IF(SUM(Table2[[#This Row],[Substructure Total]:[Prefabricated Buildings And Building Units Total]])&lt;&gt;0, SUM(Table2[[#This Row],[Substructure Total]:[Prefabricated Buildings And Building Units Total]]), "")</f>
        <v/>
      </c>
      <c r="AY176" s="97"/>
      <c r="AZ176" s="99" t="str">
        <f>IF(SUM(Table2[[#This Row],[(Building Works Total)]:[External Works Total]])&lt;&gt;0, SUM(Table2[[#This Row],[(Building Works Total)]:[External Works Total]]), "")</f>
        <v/>
      </c>
      <c r="BA176" s="97"/>
      <c r="BB176" s="97"/>
      <c r="BC176" s="99" t="str">
        <f>IF(SUM(Table2[[#This Row],[Main Contractor’s Preliminaries Total]:[Main Contractor’s Overheads and Profit Total]])&lt;&gt;0, SUM(Table2[[#This Row],[Main Contractor’s Preliminaries Total]:[Main Contractor’s Overheads and Profit Total]]), "")</f>
        <v/>
      </c>
      <c r="BD176" s="97"/>
      <c r="BE176" s="97"/>
      <c r="BF176" s="97"/>
      <c r="BG176" s="97"/>
      <c r="BH176" s="99" t="str">
        <f>IF(SUM(Table2[[#This Row],[Project/Design Team Fees Total]:[Abnormals (included above where applicable)]])&lt;&gt;0, SUM(Table2[[#This Row],[Project/Design Team Fees Total]:[Abnormals (included above where applicable)]]), "")</f>
        <v/>
      </c>
      <c r="BI176" s="99" t="str">
        <f t="shared" si="3"/>
        <v/>
      </c>
      <c r="BJ176" s="22"/>
      <c r="BK176" s="100"/>
      <c r="BL176" s="100"/>
      <c r="BM176" s="100"/>
      <c r="BN176" s="100"/>
      <c r="BO176" s="100"/>
      <c r="BP176" s="100"/>
      <c r="BQ176" s="100"/>
      <c r="BR176" s="100"/>
      <c r="BS176" s="100"/>
      <c r="BT176" s="100"/>
      <c r="BU176" s="100"/>
      <c r="BV176" s="100"/>
    </row>
    <row r="177" spans="1:74" x14ac:dyDescent="0.2">
      <c r="A177" s="22"/>
      <c r="B177" s="21"/>
      <c r="C177" s="22"/>
      <c r="D177" s="22"/>
      <c r="E177" s="22"/>
      <c r="F177" s="21"/>
      <c r="G177" s="22"/>
      <c r="H177" s="22"/>
      <c r="I177" s="23"/>
      <c r="J177" s="23"/>
      <c r="K177" s="93"/>
      <c r="L177" s="94"/>
      <c r="M177" s="94"/>
      <c r="N177" s="95" t="str">
        <f>IF(OR(Table2[[#This Row],[New Build Percentage]]&lt;&gt;"", Table2[[#This Row],[Condition Works Percentage]]&lt;&gt;"", Table2[[#This Row],[Refurbishment Percentage]]&lt;&gt;""),SUM(Table2[[#This Row],[New Build Percentage]:[Refurbishment Percentage]]), "")</f>
        <v/>
      </c>
      <c r="O177" s="96"/>
      <c r="P177" s="96"/>
      <c r="Q177" s="96"/>
      <c r="R177" s="23"/>
      <c r="S177" s="23"/>
      <c r="T177" s="97"/>
      <c r="U177" s="23"/>
      <c r="V177" s="23"/>
      <c r="W177" s="97"/>
      <c r="X177" s="97"/>
      <c r="Y177" s="97"/>
      <c r="Z177" s="97"/>
      <c r="AA177" s="97"/>
      <c r="AB177" s="97"/>
      <c r="AC177" s="97"/>
      <c r="AD177" s="97"/>
      <c r="AE177" s="97"/>
      <c r="AF177" s="98" t="str">
        <f>IF(SUM(Table2[[#This Row],[Funding Schools Condition Allocation]:[Funding Other]])&lt;&gt;0, SUM(Table2[[#This Row],[Funding Schools Condition Allocation]:[Funding Other]]), "")</f>
        <v/>
      </c>
      <c r="AG177" s="23"/>
      <c r="AH177" s="23"/>
      <c r="AI177" s="23"/>
      <c r="AJ177" s="23"/>
      <c r="AK177" s="23"/>
      <c r="AL177" s="23"/>
      <c r="AM177" s="23"/>
      <c r="AN177" s="98" t="str">
        <f>IF(SUM(Table2[[#This Row],[Places Additional Mainstream 6th Form]:[Places Re-Provided SEN]])&lt;&gt;0, SUM(Table2[[#This Row],[Places Additional Mainstream 6th Form]:[Places Re-Provided SEN]]), "")</f>
        <v/>
      </c>
      <c r="AO177" s="97"/>
      <c r="AP177" s="97"/>
      <c r="AQ177" s="97"/>
      <c r="AR177" s="97"/>
      <c r="AS177" s="97"/>
      <c r="AT177" s="97"/>
      <c r="AU177" s="97"/>
      <c r="AV177" s="97"/>
      <c r="AW177" s="97"/>
      <c r="AX177" s="99" t="str">
        <f>IF(SUM(Table2[[#This Row],[Substructure Total]:[Prefabricated Buildings And Building Units Total]])&lt;&gt;0, SUM(Table2[[#This Row],[Substructure Total]:[Prefabricated Buildings And Building Units Total]]), "")</f>
        <v/>
      </c>
      <c r="AY177" s="97"/>
      <c r="AZ177" s="99" t="str">
        <f>IF(SUM(Table2[[#This Row],[(Building Works Total)]:[External Works Total]])&lt;&gt;0, SUM(Table2[[#This Row],[(Building Works Total)]:[External Works Total]]), "")</f>
        <v/>
      </c>
      <c r="BA177" s="97"/>
      <c r="BB177" s="97"/>
      <c r="BC177" s="99" t="str">
        <f>IF(SUM(Table2[[#This Row],[Main Contractor’s Preliminaries Total]:[Main Contractor’s Overheads and Profit Total]])&lt;&gt;0, SUM(Table2[[#This Row],[Main Contractor’s Preliminaries Total]:[Main Contractor’s Overheads and Profit Total]]), "")</f>
        <v/>
      </c>
      <c r="BD177" s="97"/>
      <c r="BE177" s="97"/>
      <c r="BF177" s="97"/>
      <c r="BG177" s="97"/>
      <c r="BH177" s="99" t="str">
        <f>IF(SUM(Table2[[#This Row],[Project/Design Team Fees Total]:[Abnormals (included above where applicable)]])&lt;&gt;0, SUM(Table2[[#This Row],[Project/Design Team Fees Total]:[Abnormals (included above where applicable)]]), "")</f>
        <v/>
      </c>
      <c r="BI177" s="99" t="str">
        <f t="shared" si="3"/>
        <v/>
      </c>
      <c r="BJ177" s="22"/>
      <c r="BK177" s="100"/>
      <c r="BL177" s="100"/>
      <c r="BM177" s="100"/>
      <c r="BN177" s="100"/>
      <c r="BO177" s="100"/>
      <c r="BP177" s="100"/>
      <c r="BQ177" s="100"/>
      <c r="BR177" s="100"/>
      <c r="BS177" s="100"/>
      <c r="BT177" s="100"/>
      <c r="BU177" s="100"/>
      <c r="BV177" s="100"/>
    </row>
    <row r="178" spans="1:74" x14ac:dyDescent="0.2">
      <c r="A178" s="22"/>
      <c r="B178" s="21"/>
      <c r="C178" s="22"/>
      <c r="D178" s="22"/>
      <c r="E178" s="22"/>
      <c r="F178" s="21"/>
      <c r="G178" s="22"/>
      <c r="H178" s="22"/>
      <c r="I178" s="23"/>
      <c r="J178" s="23"/>
      <c r="K178" s="93"/>
      <c r="L178" s="94"/>
      <c r="M178" s="94"/>
      <c r="N178" s="95" t="str">
        <f>IF(OR(Table2[[#This Row],[New Build Percentage]]&lt;&gt;"", Table2[[#This Row],[Condition Works Percentage]]&lt;&gt;"", Table2[[#This Row],[Refurbishment Percentage]]&lt;&gt;""),SUM(Table2[[#This Row],[New Build Percentage]:[Refurbishment Percentage]]), "")</f>
        <v/>
      </c>
      <c r="O178" s="96"/>
      <c r="P178" s="96"/>
      <c r="Q178" s="96"/>
      <c r="R178" s="23"/>
      <c r="S178" s="23"/>
      <c r="T178" s="97"/>
      <c r="U178" s="23"/>
      <c r="V178" s="23"/>
      <c r="W178" s="97"/>
      <c r="X178" s="97"/>
      <c r="Y178" s="97"/>
      <c r="Z178" s="97"/>
      <c r="AA178" s="97"/>
      <c r="AB178" s="97"/>
      <c r="AC178" s="97"/>
      <c r="AD178" s="97"/>
      <c r="AE178" s="97"/>
      <c r="AF178" s="98" t="str">
        <f>IF(SUM(Table2[[#This Row],[Funding Schools Condition Allocation]:[Funding Other]])&lt;&gt;0, SUM(Table2[[#This Row],[Funding Schools Condition Allocation]:[Funding Other]]), "")</f>
        <v/>
      </c>
      <c r="AG178" s="23"/>
      <c r="AH178" s="23"/>
      <c r="AI178" s="23"/>
      <c r="AJ178" s="23"/>
      <c r="AK178" s="23"/>
      <c r="AL178" s="23"/>
      <c r="AM178" s="23"/>
      <c r="AN178" s="98" t="str">
        <f>IF(SUM(Table2[[#This Row],[Places Additional Mainstream 6th Form]:[Places Re-Provided SEN]])&lt;&gt;0, SUM(Table2[[#This Row],[Places Additional Mainstream 6th Form]:[Places Re-Provided SEN]]), "")</f>
        <v/>
      </c>
      <c r="AO178" s="97"/>
      <c r="AP178" s="97"/>
      <c r="AQ178" s="97"/>
      <c r="AR178" s="97"/>
      <c r="AS178" s="97"/>
      <c r="AT178" s="97"/>
      <c r="AU178" s="97"/>
      <c r="AV178" s="97"/>
      <c r="AW178" s="97"/>
      <c r="AX178" s="99" t="str">
        <f>IF(SUM(Table2[[#This Row],[Substructure Total]:[Prefabricated Buildings And Building Units Total]])&lt;&gt;0, SUM(Table2[[#This Row],[Substructure Total]:[Prefabricated Buildings And Building Units Total]]), "")</f>
        <v/>
      </c>
      <c r="AY178" s="97"/>
      <c r="AZ178" s="99" t="str">
        <f>IF(SUM(Table2[[#This Row],[(Building Works Total)]:[External Works Total]])&lt;&gt;0, SUM(Table2[[#This Row],[(Building Works Total)]:[External Works Total]]), "")</f>
        <v/>
      </c>
      <c r="BA178" s="97"/>
      <c r="BB178" s="97"/>
      <c r="BC178" s="99" t="str">
        <f>IF(SUM(Table2[[#This Row],[Main Contractor’s Preliminaries Total]:[Main Contractor’s Overheads and Profit Total]])&lt;&gt;0, SUM(Table2[[#This Row],[Main Contractor’s Preliminaries Total]:[Main Contractor’s Overheads and Profit Total]]), "")</f>
        <v/>
      </c>
      <c r="BD178" s="97"/>
      <c r="BE178" s="97"/>
      <c r="BF178" s="97"/>
      <c r="BG178" s="97"/>
      <c r="BH178" s="99" t="str">
        <f>IF(SUM(Table2[[#This Row],[Project/Design Team Fees Total]:[Abnormals (included above where applicable)]])&lt;&gt;0, SUM(Table2[[#This Row],[Project/Design Team Fees Total]:[Abnormals (included above where applicable)]]), "")</f>
        <v/>
      </c>
      <c r="BI178" s="99" t="str">
        <f t="shared" si="3"/>
        <v/>
      </c>
      <c r="BJ178" s="22"/>
      <c r="BK178" s="100"/>
      <c r="BL178" s="100"/>
      <c r="BM178" s="100"/>
      <c r="BN178" s="100"/>
      <c r="BO178" s="100"/>
      <c r="BP178" s="100"/>
      <c r="BQ178" s="100"/>
      <c r="BR178" s="100"/>
      <c r="BS178" s="100"/>
      <c r="BT178" s="100"/>
      <c r="BU178" s="100"/>
      <c r="BV178" s="100"/>
    </row>
    <row r="179" spans="1:74" x14ac:dyDescent="0.2">
      <c r="A179" s="22"/>
      <c r="B179" s="21"/>
      <c r="C179" s="22"/>
      <c r="D179" s="22"/>
      <c r="E179" s="22"/>
      <c r="F179" s="21"/>
      <c r="G179" s="22"/>
      <c r="H179" s="22"/>
      <c r="I179" s="23"/>
      <c r="J179" s="23"/>
      <c r="K179" s="93"/>
      <c r="L179" s="94"/>
      <c r="M179" s="94"/>
      <c r="N179" s="95" t="str">
        <f>IF(OR(Table2[[#This Row],[New Build Percentage]]&lt;&gt;"", Table2[[#This Row],[Condition Works Percentage]]&lt;&gt;"", Table2[[#This Row],[Refurbishment Percentage]]&lt;&gt;""),SUM(Table2[[#This Row],[New Build Percentage]:[Refurbishment Percentage]]), "")</f>
        <v/>
      </c>
      <c r="O179" s="96"/>
      <c r="P179" s="96"/>
      <c r="Q179" s="96"/>
      <c r="R179" s="23"/>
      <c r="S179" s="23"/>
      <c r="T179" s="97"/>
      <c r="U179" s="23"/>
      <c r="V179" s="23"/>
      <c r="W179" s="97"/>
      <c r="X179" s="97"/>
      <c r="Y179" s="97"/>
      <c r="Z179" s="97"/>
      <c r="AA179" s="97"/>
      <c r="AB179" s="97"/>
      <c r="AC179" s="97"/>
      <c r="AD179" s="97"/>
      <c r="AE179" s="97"/>
      <c r="AF179" s="98" t="str">
        <f>IF(SUM(Table2[[#This Row],[Funding Schools Condition Allocation]:[Funding Other]])&lt;&gt;0, SUM(Table2[[#This Row],[Funding Schools Condition Allocation]:[Funding Other]]), "")</f>
        <v/>
      </c>
      <c r="AG179" s="23"/>
      <c r="AH179" s="23"/>
      <c r="AI179" s="23"/>
      <c r="AJ179" s="23"/>
      <c r="AK179" s="23"/>
      <c r="AL179" s="23"/>
      <c r="AM179" s="23"/>
      <c r="AN179" s="98" t="str">
        <f>IF(SUM(Table2[[#This Row],[Places Additional Mainstream 6th Form]:[Places Re-Provided SEN]])&lt;&gt;0, SUM(Table2[[#This Row],[Places Additional Mainstream 6th Form]:[Places Re-Provided SEN]]), "")</f>
        <v/>
      </c>
      <c r="AO179" s="97"/>
      <c r="AP179" s="97"/>
      <c r="AQ179" s="97"/>
      <c r="AR179" s="97"/>
      <c r="AS179" s="97"/>
      <c r="AT179" s="97"/>
      <c r="AU179" s="97"/>
      <c r="AV179" s="97"/>
      <c r="AW179" s="97"/>
      <c r="AX179" s="99" t="str">
        <f>IF(SUM(Table2[[#This Row],[Substructure Total]:[Prefabricated Buildings And Building Units Total]])&lt;&gt;0, SUM(Table2[[#This Row],[Substructure Total]:[Prefabricated Buildings And Building Units Total]]), "")</f>
        <v/>
      </c>
      <c r="AY179" s="97"/>
      <c r="AZ179" s="99" t="str">
        <f>IF(SUM(Table2[[#This Row],[(Building Works Total)]:[External Works Total]])&lt;&gt;0, SUM(Table2[[#This Row],[(Building Works Total)]:[External Works Total]]), "")</f>
        <v/>
      </c>
      <c r="BA179" s="97"/>
      <c r="BB179" s="97"/>
      <c r="BC179" s="99" t="str">
        <f>IF(SUM(Table2[[#This Row],[Main Contractor’s Preliminaries Total]:[Main Contractor’s Overheads and Profit Total]])&lt;&gt;0, SUM(Table2[[#This Row],[Main Contractor’s Preliminaries Total]:[Main Contractor’s Overheads and Profit Total]]), "")</f>
        <v/>
      </c>
      <c r="BD179" s="97"/>
      <c r="BE179" s="97"/>
      <c r="BF179" s="97"/>
      <c r="BG179" s="97"/>
      <c r="BH179" s="99" t="str">
        <f>IF(SUM(Table2[[#This Row],[Project/Design Team Fees Total]:[Abnormals (included above where applicable)]])&lt;&gt;0, SUM(Table2[[#This Row],[Project/Design Team Fees Total]:[Abnormals (included above where applicable)]]), "")</f>
        <v/>
      </c>
      <c r="BI179" s="99" t="str">
        <f t="shared" si="3"/>
        <v/>
      </c>
      <c r="BJ179" s="22"/>
      <c r="BK179" s="100"/>
      <c r="BL179" s="100"/>
      <c r="BM179" s="100"/>
      <c r="BN179" s="100"/>
      <c r="BO179" s="100"/>
      <c r="BP179" s="100"/>
      <c r="BQ179" s="100"/>
      <c r="BR179" s="100"/>
      <c r="BS179" s="100"/>
      <c r="BT179" s="100"/>
      <c r="BU179" s="100"/>
      <c r="BV179" s="100"/>
    </row>
    <row r="180" spans="1:74" x14ac:dyDescent="0.2">
      <c r="A180" s="22"/>
      <c r="B180" s="21"/>
      <c r="C180" s="22"/>
      <c r="D180" s="22"/>
      <c r="E180" s="22"/>
      <c r="F180" s="21"/>
      <c r="G180" s="22"/>
      <c r="H180" s="22"/>
      <c r="I180" s="23"/>
      <c r="J180" s="23"/>
      <c r="K180" s="93"/>
      <c r="L180" s="94"/>
      <c r="M180" s="94"/>
      <c r="N180" s="95" t="str">
        <f>IF(OR(Table2[[#This Row],[New Build Percentage]]&lt;&gt;"", Table2[[#This Row],[Condition Works Percentage]]&lt;&gt;"", Table2[[#This Row],[Refurbishment Percentage]]&lt;&gt;""),SUM(Table2[[#This Row],[New Build Percentage]:[Refurbishment Percentage]]), "")</f>
        <v/>
      </c>
      <c r="O180" s="96"/>
      <c r="P180" s="96"/>
      <c r="Q180" s="96"/>
      <c r="R180" s="23"/>
      <c r="S180" s="23"/>
      <c r="T180" s="97"/>
      <c r="U180" s="23"/>
      <c r="V180" s="23"/>
      <c r="W180" s="97"/>
      <c r="X180" s="97"/>
      <c r="Y180" s="97"/>
      <c r="Z180" s="97"/>
      <c r="AA180" s="97"/>
      <c r="AB180" s="97"/>
      <c r="AC180" s="97"/>
      <c r="AD180" s="97"/>
      <c r="AE180" s="97"/>
      <c r="AF180" s="98" t="str">
        <f>IF(SUM(Table2[[#This Row],[Funding Schools Condition Allocation]:[Funding Other]])&lt;&gt;0, SUM(Table2[[#This Row],[Funding Schools Condition Allocation]:[Funding Other]]), "")</f>
        <v/>
      </c>
      <c r="AG180" s="23"/>
      <c r="AH180" s="23"/>
      <c r="AI180" s="23"/>
      <c r="AJ180" s="23"/>
      <c r="AK180" s="23"/>
      <c r="AL180" s="23"/>
      <c r="AM180" s="23"/>
      <c r="AN180" s="98" t="str">
        <f>IF(SUM(Table2[[#This Row],[Places Additional Mainstream 6th Form]:[Places Re-Provided SEN]])&lt;&gt;0, SUM(Table2[[#This Row],[Places Additional Mainstream 6th Form]:[Places Re-Provided SEN]]), "")</f>
        <v/>
      </c>
      <c r="AO180" s="97"/>
      <c r="AP180" s="97"/>
      <c r="AQ180" s="97"/>
      <c r="AR180" s="97"/>
      <c r="AS180" s="97"/>
      <c r="AT180" s="97"/>
      <c r="AU180" s="97"/>
      <c r="AV180" s="97"/>
      <c r="AW180" s="97"/>
      <c r="AX180" s="99" t="str">
        <f>IF(SUM(Table2[[#This Row],[Substructure Total]:[Prefabricated Buildings And Building Units Total]])&lt;&gt;0, SUM(Table2[[#This Row],[Substructure Total]:[Prefabricated Buildings And Building Units Total]]), "")</f>
        <v/>
      </c>
      <c r="AY180" s="97"/>
      <c r="AZ180" s="99" t="str">
        <f>IF(SUM(Table2[[#This Row],[(Building Works Total)]:[External Works Total]])&lt;&gt;0, SUM(Table2[[#This Row],[(Building Works Total)]:[External Works Total]]), "")</f>
        <v/>
      </c>
      <c r="BA180" s="97"/>
      <c r="BB180" s="97"/>
      <c r="BC180" s="99" t="str">
        <f>IF(SUM(Table2[[#This Row],[Main Contractor’s Preliminaries Total]:[Main Contractor’s Overheads and Profit Total]])&lt;&gt;0, SUM(Table2[[#This Row],[Main Contractor’s Preliminaries Total]:[Main Contractor’s Overheads and Profit Total]]), "")</f>
        <v/>
      </c>
      <c r="BD180" s="97"/>
      <c r="BE180" s="97"/>
      <c r="BF180" s="97"/>
      <c r="BG180" s="97"/>
      <c r="BH180" s="99" t="str">
        <f>IF(SUM(Table2[[#This Row],[Project/Design Team Fees Total]:[Abnormals (included above where applicable)]])&lt;&gt;0, SUM(Table2[[#This Row],[Project/Design Team Fees Total]:[Abnormals (included above where applicable)]]), "")</f>
        <v/>
      </c>
      <c r="BI180" s="99" t="str">
        <f t="shared" si="3"/>
        <v/>
      </c>
      <c r="BJ180" s="22"/>
      <c r="BK180" s="100"/>
      <c r="BL180" s="100"/>
      <c r="BM180" s="100"/>
      <c r="BN180" s="100"/>
      <c r="BO180" s="100"/>
      <c r="BP180" s="100"/>
      <c r="BQ180" s="100"/>
      <c r="BR180" s="100"/>
      <c r="BS180" s="100"/>
      <c r="BT180" s="100"/>
      <c r="BU180" s="100"/>
      <c r="BV180" s="100"/>
    </row>
    <row r="181" spans="1:74" x14ac:dyDescent="0.2">
      <c r="A181" s="22"/>
      <c r="B181" s="21"/>
      <c r="C181" s="22"/>
      <c r="D181" s="22"/>
      <c r="E181" s="22"/>
      <c r="F181" s="21"/>
      <c r="G181" s="22"/>
      <c r="H181" s="22"/>
      <c r="I181" s="23"/>
      <c r="J181" s="23"/>
      <c r="K181" s="93"/>
      <c r="L181" s="94"/>
      <c r="M181" s="94"/>
      <c r="N181" s="95" t="str">
        <f>IF(OR(Table2[[#This Row],[New Build Percentage]]&lt;&gt;"", Table2[[#This Row],[Condition Works Percentage]]&lt;&gt;"", Table2[[#This Row],[Refurbishment Percentage]]&lt;&gt;""),SUM(Table2[[#This Row],[New Build Percentage]:[Refurbishment Percentage]]), "")</f>
        <v/>
      </c>
      <c r="O181" s="96"/>
      <c r="P181" s="96"/>
      <c r="Q181" s="96"/>
      <c r="R181" s="23"/>
      <c r="S181" s="23"/>
      <c r="T181" s="97"/>
      <c r="U181" s="23"/>
      <c r="V181" s="23"/>
      <c r="W181" s="97"/>
      <c r="X181" s="97"/>
      <c r="Y181" s="97"/>
      <c r="Z181" s="97"/>
      <c r="AA181" s="97"/>
      <c r="AB181" s="97"/>
      <c r="AC181" s="97"/>
      <c r="AD181" s="97"/>
      <c r="AE181" s="97"/>
      <c r="AF181" s="98" t="str">
        <f>IF(SUM(Table2[[#This Row],[Funding Schools Condition Allocation]:[Funding Other]])&lt;&gt;0, SUM(Table2[[#This Row],[Funding Schools Condition Allocation]:[Funding Other]]), "")</f>
        <v/>
      </c>
      <c r="AG181" s="23"/>
      <c r="AH181" s="23"/>
      <c r="AI181" s="23"/>
      <c r="AJ181" s="23"/>
      <c r="AK181" s="23"/>
      <c r="AL181" s="23"/>
      <c r="AM181" s="23"/>
      <c r="AN181" s="98" t="str">
        <f>IF(SUM(Table2[[#This Row],[Places Additional Mainstream 6th Form]:[Places Re-Provided SEN]])&lt;&gt;0, SUM(Table2[[#This Row],[Places Additional Mainstream 6th Form]:[Places Re-Provided SEN]]), "")</f>
        <v/>
      </c>
      <c r="AO181" s="97"/>
      <c r="AP181" s="97"/>
      <c r="AQ181" s="97"/>
      <c r="AR181" s="97"/>
      <c r="AS181" s="97"/>
      <c r="AT181" s="97"/>
      <c r="AU181" s="97"/>
      <c r="AV181" s="97"/>
      <c r="AW181" s="97"/>
      <c r="AX181" s="99" t="str">
        <f>IF(SUM(Table2[[#This Row],[Substructure Total]:[Prefabricated Buildings And Building Units Total]])&lt;&gt;0, SUM(Table2[[#This Row],[Substructure Total]:[Prefabricated Buildings And Building Units Total]]), "")</f>
        <v/>
      </c>
      <c r="AY181" s="97"/>
      <c r="AZ181" s="99" t="str">
        <f>IF(SUM(Table2[[#This Row],[(Building Works Total)]:[External Works Total]])&lt;&gt;0, SUM(Table2[[#This Row],[(Building Works Total)]:[External Works Total]]), "")</f>
        <v/>
      </c>
      <c r="BA181" s="97"/>
      <c r="BB181" s="97"/>
      <c r="BC181" s="99" t="str">
        <f>IF(SUM(Table2[[#This Row],[Main Contractor’s Preliminaries Total]:[Main Contractor’s Overheads and Profit Total]])&lt;&gt;0, SUM(Table2[[#This Row],[Main Contractor’s Preliminaries Total]:[Main Contractor’s Overheads and Profit Total]]), "")</f>
        <v/>
      </c>
      <c r="BD181" s="97"/>
      <c r="BE181" s="97"/>
      <c r="BF181" s="97"/>
      <c r="BG181" s="97"/>
      <c r="BH181" s="99" t="str">
        <f>IF(SUM(Table2[[#This Row],[Project/Design Team Fees Total]:[Abnormals (included above where applicable)]])&lt;&gt;0, SUM(Table2[[#This Row],[Project/Design Team Fees Total]:[Abnormals (included above where applicable)]]), "")</f>
        <v/>
      </c>
      <c r="BI181" s="99" t="str">
        <f t="shared" si="3"/>
        <v/>
      </c>
      <c r="BJ181" s="22"/>
      <c r="BK181" s="100"/>
      <c r="BL181" s="100"/>
      <c r="BM181" s="100"/>
      <c r="BN181" s="100"/>
      <c r="BO181" s="100"/>
      <c r="BP181" s="100"/>
      <c r="BQ181" s="100"/>
      <c r="BR181" s="100"/>
      <c r="BS181" s="100"/>
      <c r="BT181" s="100"/>
      <c r="BU181" s="100"/>
      <c r="BV181" s="100"/>
    </row>
    <row r="182" spans="1:74" x14ac:dyDescent="0.2">
      <c r="A182" s="22"/>
      <c r="B182" s="21"/>
      <c r="C182" s="22"/>
      <c r="D182" s="22"/>
      <c r="E182" s="22"/>
      <c r="F182" s="21"/>
      <c r="G182" s="22"/>
      <c r="H182" s="22"/>
      <c r="I182" s="23"/>
      <c r="J182" s="23"/>
      <c r="K182" s="93"/>
      <c r="L182" s="94"/>
      <c r="M182" s="94"/>
      <c r="N182" s="95" t="str">
        <f>IF(OR(Table2[[#This Row],[New Build Percentage]]&lt;&gt;"", Table2[[#This Row],[Condition Works Percentage]]&lt;&gt;"", Table2[[#This Row],[Refurbishment Percentage]]&lt;&gt;""),SUM(Table2[[#This Row],[New Build Percentage]:[Refurbishment Percentage]]), "")</f>
        <v/>
      </c>
      <c r="O182" s="96"/>
      <c r="P182" s="96"/>
      <c r="Q182" s="96"/>
      <c r="R182" s="23"/>
      <c r="S182" s="23"/>
      <c r="T182" s="97"/>
      <c r="U182" s="23"/>
      <c r="V182" s="23"/>
      <c r="W182" s="97"/>
      <c r="X182" s="97"/>
      <c r="Y182" s="97"/>
      <c r="Z182" s="97"/>
      <c r="AA182" s="97"/>
      <c r="AB182" s="97"/>
      <c r="AC182" s="97"/>
      <c r="AD182" s="97"/>
      <c r="AE182" s="97"/>
      <c r="AF182" s="98" t="str">
        <f>IF(SUM(Table2[[#This Row],[Funding Schools Condition Allocation]:[Funding Other]])&lt;&gt;0, SUM(Table2[[#This Row],[Funding Schools Condition Allocation]:[Funding Other]]), "")</f>
        <v/>
      </c>
      <c r="AG182" s="23"/>
      <c r="AH182" s="23"/>
      <c r="AI182" s="23"/>
      <c r="AJ182" s="23"/>
      <c r="AK182" s="23"/>
      <c r="AL182" s="23"/>
      <c r="AM182" s="23"/>
      <c r="AN182" s="98" t="str">
        <f>IF(SUM(Table2[[#This Row],[Places Additional Mainstream 6th Form]:[Places Re-Provided SEN]])&lt;&gt;0, SUM(Table2[[#This Row],[Places Additional Mainstream 6th Form]:[Places Re-Provided SEN]]), "")</f>
        <v/>
      </c>
      <c r="AO182" s="97"/>
      <c r="AP182" s="97"/>
      <c r="AQ182" s="97"/>
      <c r="AR182" s="97"/>
      <c r="AS182" s="97"/>
      <c r="AT182" s="97"/>
      <c r="AU182" s="97"/>
      <c r="AV182" s="97"/>
      <c r="AW182" s="97"/>
      <c r="AX182" s="99" t="str">
        <f>IF(SUM(Table2[[#This Row],[Substructure Total]:[Prefabricated Buildings And Building Units Total]])&lt;&gt;0, SUM(Table2[[#This Row],[Substructure Total]:[Prefabricated Buildings And Building Units Total]]), "")</f>
        <v/>
      </c>
      <c r="AY182" s="97"/>
      <c r="AZ182" s="99" t="str">
        <f>IF(SUM(Table2[[#This Row],[(Building Works Total)]:[External Works Total]])&lt;&gt;0, SUM(Table2[[#This Row],[(Building Works Total)]:[External Works Total]]), "")</f>
        <v/>
      </c>
      <c r="BA182" s="97"/>
      <c r="BB182" s="97"/>
      <c r="BC182" s="99" t="str">
        <f>IF(SUM(Table2[[#This Row],[Main Contractor’s Preliminaries Total]:[Main Contractor’s Overheads and Profit Total]])&lt;&gt;0, SUM(Table2[[#This Row],[Main Contractor’s Preliminaries Total]:[Main Contractor’s Overheads and Profit Total]]), "")</f>
        <v/>
      </c>
      <c r="BD182" s="97"/>
      <c r="BE182" s="97"/>
      <c r="BF182" s="97"/>
      <c r="BG182" s="97"/>
      <c r="BH182" s="99" t="str">
        <f>IF(SUM(Table2[[#This Row],[Project/Design Team Fees Total]:[Abnormals (included above where applicable)]])&lt;&gt;0, SUM(Table2[[#This Row],[Project/Design Team Fees Total]:[Abnormals (included above where applicable)]]), "")</f>
        <v/>
      </c>
      <c r="BI182" s="99" t="str">
        <f t="shared" si="3"/>
        <v/>
      </c>
      <c r="BJ182" s="22"/>
      <c r="BK182" s="100"/>
      <c r="BL182" s="100"/>
      <c r="BM182" s="100"/>
      <c r="BN182" s="100"/>
      <c r="BO182" s="100"/>
      <c r="BP182" s="100"/>
      <c r="BQ182" s="100"/>
      <c r="BR182" s="100"/>
      <c r="BS182" s="100"/>
      <c r="BT182" s="100"/>
      <c r="BU182" s="100"/>
      <c r="BV182" s="100"/>
    </row>
    <row r="183" spans="1:74" x14ac:dyDescent="0.2">
      <c r="A183" s="22"/>
      <c r="B183" s="21"/>
      <c r="C183" s="22"/>
      <c r="D183" s="22"/>
      <c r="E183" s="22"/>
      <c r="F183" s="21"/>
      <c r="G183" s="22"/>
      <c r="H183" s="22"/>
      <c r="I183" s="23"/>
      <c r="J183" s="23"/>
      <c r="K183" s="93"/>
      <c r="L183" s="94"/>
      <c r="M183" s="94"/>
      <c r="N183" s="95" t="str">
        <f>IF(OR(Table2[[#This Row],[New Build Percentage]]&lt;&gt;"", Table2[[#This Row],[Condition Works Percentage]]&lt;&gt;"", Table2[[#This Row],[Refurbishment Percentage]]&lt;&gt;""),SUM(Table2[[#This Row],[New Build Percentage]:[Refurbishment Percentage]]), "")</f>
        <v/>
      </c>
      <c r="O183" s="96"/>
      <c r="P183" s="96"/>
      <c r="Q183" s="96"/>
      <c r="R183" s="23"/>
      <c r="S183" s="23"/>
      <c r="T183" s="97"/>
      <c r="U183" s="23"/>
      <c r="V183" s="23"/>
      <c r="W183" s="97"/>
      <c r="X183" s="97"/>
      <c r="Y183" s="97"/>
      <c r="Z183" s="97"/>
      <c r="AA183" s="97"/>
      <c r="AB183" s="97"/>
      <c r="AC183" s="97"/>
      <c r="AD183" s="97"/>
      <c r="AE183" s="97"/>
      <c r="AF183" s="98" t="str">
        <f>IF(SUM(Table2[[#This Row],[Funding Schools Condition Allocation]:[Funding Other]])&lt;&gt;0, SUM(Table2[[#This Row],[Funding Schools Condition Allocation]:[Funding Other]]), "")</f>
        <v/>
      </c>
      <c r="AG183" s="23"/>
      <c r="AH183" s="23"/>
      <c r="AI183" s="23"/>
      <c r="AJ183" s="23"/>
      <c r="AK183" s="23"/>
      <c r="AL183" s="23"/>
      <c r="AM183" s="23"/>
      <c r="AN183" s="98" t="str">
        <f>IF(SUM(Table2[[#This Row],[Places Additional Mainstream 6th Form]:[Places Re-Provided SEN]])&lt;&gt;0, SUM(Table2[[#This Row],[Places Additional Mainstream 6th Form]:[Places Re-Provided SEN]]), "")</f>
        <v/>
      </c>
      <c r="AO183" s="97"/>
      <c r="AP183" s="97"/>
      <c r="AQ183" s="97"/>
      <c r="AR183" s="97"/>
      <c r="AS183" s="97"/>
      <c r="AT183" s="97"/>
      <c r="AU183" s="97"/>
      <c r="AV183" s="97"/>
      <c r="AW183" s="97"/>
      <c r="AX183" s="99" t="str">
        <f>IF(SUM(Table2[[#This Row],[Substructure Total]:[Prefabricated Buildings And Building Units Total]])&lt;&gt;0, SUM(Table2[[#This Row],[Substructure Total]:[Prefabricated Buildings And Building Units Total]]), "")</f>
        <v/>
      </c>
      <c r="AY183" s="97"/>
      <c r="AZ183" s="99" t="str">
        <f>IF(SUM(Table2[[#This Row],[(Building Works Total)]:[External Works Total]])&lt;&gt;0, SUM(Table2[[#This Row],[(Building Works Total)]:[External Works Total]]), "")</f>
        <v/>
      </c>
      <c r="BA183" s="97"/>
      <c r="BB183" s="97"/>
      <c r="BC183" s="99" t="str">
        <f>IF(SUM(Table2[[#This Row],[Main Contractor’s Preliminaries Total]:[Main Contractor’s Overheads and Profit Total]])&lt;&gt;0, SUM(Table2[[#This Row],[Main Contractor’s Preliminaries Total]:[Main Contractor’s Overheads and Profit Total]]), "")</f>
        <v/>
      </c>
      <c r="BD183" s="97"/>
      <c r="BE183" s="97"/>
      <c r="BF183" s="97"/>
      <c r="BG183" s="97"/>
      <c r="BH183" s="99" t="str">
        <f>IF(SUM(Table2[[#This Row],[Project/Design Team Fees Total]:[Abnormals (included above where applicable)]])&lt;&gt;0, SUM(Table2[[#This Row],[Project/Design Team Fees Total]:[Abnormals (included above where applicable)]]), "")</f>
        <v/>
      </c>
      <c r="BI183" s="99" t="str">
        <f t="shared" si="3"/>
        <v/>
      </c>
      <c r="BJ183" s="22"/>
      <c r="BK183" s="100"/>
      <c r="BL183" s="100"/>
      <c r="BM183" s="100"/>
      <c r="BN183" s="100"/>
      <c r="BO183" s="100"/>
      <c r="BP183" s="100"/>
      <c r="BQ183" s="100"/>
      <c r="BR183" s="100"/>
      <c r="BS183" s="100"/>
      <c r="BT183" s="100"/>
      <c r="BU183" s="100"/>
      <c r="BV183" s="100"/>
    </row>
    <row r="184" spans="1:74" x14ac:dyDescent="0.2">
      <c r="A184" s="22"/>
      <c r="B184" s="21"/>
      <c r="C184" s="22"/>
      <c r="D184" s="22"/>
      <c r="E184" s="22"/>
      <c r="F184" s="21"/>
      <c r="G184" s="22"/>
      <c r="H184" s="22"/>
      <c r="I184" s="23"/>
      <c r="J184" s="23"/>
      <c r="K184" s="93"/>
      <c r="L184" s="94"/>
      <c r="M184" s="94"/>
      <c r="N184" s="95" t="str">
        <f>IF(OR(Table2[[#This Row],[New Build Percentage]]&lt;&gt;"", Table2[[#This Row],[Condition Works Percentage]]&lt;&gt;"", Table2[[#This Row],[Refurbishment Percentage]]&lt;&gt;""),SUM(Table2[[#This Row],[New Build Percentage]:[Refurbishment Percentage]]), "")</f>
        <v/>
      </c>
      <c r="O184" s="96"/>
      <c r="P184" s="96"/>
      <c r="Q184" s="96"/>
      <c r="R184" s="23"/>
      <c r="S184" s="23"/>
      <c r="T184" s="97"/>
      <c r="U184" s="23"/>
      <c r="V184" s="23"/>
      <c r="W184" s="97"/>
      <c r="X184" s="97"/>
      <c r="Y184" s="97"/>
      <c r="Z184" s="97"/>
      <c r="AA184" s="97"/>
      <c r="AB184" s="97"/>
      <c r="AC184" s="97"/>
      <c r="AD184" s="97"/>
      <c r="AE184" s="97"/>
      <c r="AF184" s="98" t="str">
        <f>IF(SUM(Table2[[#This Row],[Funding Schools Condition Allocation]:[Funding Other]])&lt;&gt;0, SUM(Table2[[#This Row],[Funding Schools Condition Allocation]:[Funding Other]]), "")</f>
        <v/>
      </c>
      <c r="AG184" s="23"/>
      <c r="AH184" s="23"/>
      <c r="AI184" s="23"/>
      <c r="AJ184" s="23"/>
      <c r="AK184" s="23"/>
      <c r="AL184" s="23"/>
      <c r="AM184" s="23"/>
      <c r="AN184" s="98" t="str">
        <f>IF(SUM(Table2[[#This Row],[Places Additional Mainstream 6th Form]:[Places Re-Provided SEN]])&lt;&gt;0, SUM(Table2[[#This Row],[Places Additional Mainstream 6th Form]:[Places Re-Provided SEN]]), "")</f>
        <v/>
      </c>
      <c r="AO184" s="97"/>
      <c r="AP184" s="97"/>
      <c r="AQ184" s="97"/>
      <c r="AR184" s="97"/>
      <c r="AS184" s="97"/>
      <c r="AT184" s="97"/>
      <c r="AU184" s="97"/>
      <c r="AV184" s="97"/>
      <c r="AW184" s="97"/>
      <c r="AX184" s="99" t="str">
        <f>IF(SUM(Table2[[#This Row],[Substructure Total]:[Prefabricated Buildings And Building Units Total]])&lt;&gt;0, SUM(Table2[[#This Row],[Substructure Total]:[Prefabricated Buildings And Building Units Total]]), "")</f>
        <v/>
      </c>
      <c r="AY184" s="97"/>
      <c r="AZ184" s="99" t="str">
        <f>IF(SUM(Table2[[#This Row],[(Building Works Total)]:[External Works Total]])&lt;&gt;0, SUM(Table2[[#This Row],[(Building Works Total)]:[External Works Total]]), "")</f>
        <v/>
      </c>
      <c r="BA184" s="97"/>
      <c r="BB184" s="97"/>
      <c r="BC184" s="99" t="str">
        <f>IF(SUM(Table2[[#This Row],[Main Contractor’s Preliminaries Total]:[Main Contractor’s Overheads and Profit Total]])&lt;&gt;0, SUM(Table2[[#This Row],[Main Contractor’s Preliminaries Total]:[Main Contractor’s Overheads and Profit Total]]), "")</f>
        <v/>
      </c>
      <c r="BD184" s="97"/>
      <c r="BE184" s="97"/>
      <c r="BF184" s="97"/>
      <c r="BG184" s="97"/>
      <c r="BH184" s="99" t="str">
        <f>IF(SUM(Table2[[#This Row],[Project/Design Team Fees Total]:[Abnormals (included above where applicable)]])&lt;&gt;0, SUM(Table2[[#This Row],[Project/Design Team Fees Total]:[Abnormals (included above where applicable)]]), "")</f>
        <v/>
      </c>
      <c r="BI184" s="99" t="str">
        <f t="shared" si="3"/>
        <v/>
      </c>
      <c r="BJ184" s="22"/>
      <c r="BK184" s="100"/>
      <c r="BL184" s="100"/>
      <c r="BM184" s="100"/>
      <c r="BN184" s="100"/>
      <c r="BO184" s="100"/>
      <c r="BP184" s="100"/>
      <c r="BQ184" s="100"/>
      <c r="BR184" s="100"/>
      <c r="BS184" s="100"/>
      <c r="BT184" s="100"/>
      <c r="BU184" s="100"/>
      <c r="BV184" s="100"/>
    </row>
    <row r="185" spans="1:74" x14ac:dyDescent="0.2">
      <c r="A185" s="22"/>
      <c r="B185" s="21"/>
      <c r="C185" s="22"/>
      <c r="D185" s="22"/>
      <c r="E185" s="22"/>
      <c r="F185" s="21"/>
      <c r="G185" s="22"/>
      <c r="H185" s="22"/>
      <c r="I185" s="23"/>
      <c r="J185" s="23"/>
      <c r="K185" s="93"/>
      <c r="L185" s="94"/>
      <c r="M185" s="94"/>
      <c r="N185" s="95" t="str">
        <f>IF(OR(Table2[[#This Row],[New Build Percentage]]&lt;&gt;"", Table2[[#This Row],[Condition Works Percentage]]&lt;&gt;"", Table2[[#This Row],[Refurbishment Percentage]]&lt;&gt;""),SUM(Table2[[#This Row],[New Build Percentage]:[Refurbishment Percentage]]), "")</f>
        <v/>
      </c>
      <c r="O185" s="96"/>
      <c r="P185" s="96"/>
      <c r="Q185" s="96"/>
      <c r="R185" s="23"/>
      <c r="S185" s="23"/>
      <c r="T185" s="97"/>
      <c r="U185" s="23"/>
      <c r="V185" s="23"/>
      <c r="W185" s="97"/>
      <c r="X185" s="97"/>
      <c r="Y185" s="97"/>
      <c r="Z185" s="97"/>
      <c r="AA185" s="97"/>
      <c r="AB185" s="97"/>
      <c r="AC185" s="97"/>
      <c r="AD185" s="97"/>
      <c r="AE185" s="97"/>
      <c r="AF185" s="98" t="str">
        <f>IF(SUM(Table2[[#This Row],[Funding Schools Condition Allocation]:[Funding Other]])&lt;&gt;0, SUM(Table2[[#This Row],[Funding Schools Condition Allocation]:[Funding Other]]), "")</f>
        <v/>
      </c>
      <c r="AG185" s="23"/>
      <c r="AH185" s="23"/>
      <c r="AI185" s="23"/>
      <c r="AJ185" s="23"/>
      <c r="AK185" s="23"/>
      <c r="AL185" s="23"/>
      <c r="AM185" s="23"/>
      <c r="AN185" s="98" t="str">
        <f>IF(SUM(Table2[[#This Row],[Places Additional Mainstream 6th Form]:[Places Re-Provided SEN]])&lt;&gt;0, SUM(Table2[[#This Row],[Places Additional Mainstream 6th Form]:[Places Re-Provided SEN]]), "")</f>
        <v/>
      </c>
      <c r="AO185" s="97"/>
      <c r="AP185" s="97"/>
      <c r="AQ185" s="97"/>
      <c r="AR185" s="97"/>
      <c r="AS185" s="97"/>
      <c r="AT185" s="97"/>
      <c r="AU185" s="97"/>
      <c r="AV185" s="97"/>
      <c r="AW185" s="97"/>
      <c r="AX185" s="99" t="str">
        <f>IF(SUM(Table2[[#This Row],[Substructure Total]:[Prefabricated Buildings And Building Units Total]])&lt;&gt;0, SUM(Table2[[#This Row],[Substructure Total]:[Prefabricated Buildings And Building Units Total]]), "")</f>
        <v/>
      </c>
      <c r="AY185" s="97"/>
      <c r="AZ185" s="99" t="str">
        <f>IF(SUM(Table2[[#This Row],[(Building Works Total)]:[External Works Total]])&lt;&gt;0, SUM(Table2[[#This Row],[(Building Works Total)]:[External Works Total]]), "")</f>
        <v/>
      </c>
      <c r="BA185" s="97"/>
      <c r="BB185" s="97"/>
      <c r="BC185" s="99" t="str">
        <f>IF(SUM(Table2[[#This Row],[Main Contractor’s Preliminaries Total]:[Main Contractor’s Overheads and Profit Total]])&lt;&gt;0, SUM(Table2[[#This Row],[Main Contractor’s Preliminaries Total]:[Main Contractor’s Overheads and Profit Total]]), "")</f>
        <v/>
      </c>
      <c r="BD185" s="97"/>
      <c r="BE185" s="97"/>
      <c r="BF185" s="97"/>
      <c r="BG185" s="97"/>
      <c r="BH185" s="99" t="str">
        <f>IF(SUM(Table2[[#This Row],[Project/Design Team Fees Total]:[Abnormals (included above where applicable)]])&lt;&gt;0, SUM(Table2[[#This Row],[Project/Design Team Fees Total]:[Abnormals (included above where applicable)]]), "")</f>
        <v/>
      </c>
      <c r="BI185" s="99" t="str">
        <f t="shared" si="3"/>
        <v/>
      </c>
      <c r="BJ185" s="22"/>
      <c r="BK185" s="100"/>
      <c r="BL185" s="100"/>
      <c r="BM185" s="100"/>
      <c r="BN185" s="100"/>
      <c r="BO185" s="100"/>
      <c r="BP185" s="100"/>
      <c r="BQ185" s="100"/>
      <c r="BR185" s="100"/>
      <c r="BS185" s="100"/>
      <c r="BT185" s="100"/>
      <c r="BU185" s="100"/>
      <c r="BV185" s="100"/>
    </row>
    <row r="186" spans="1:74" x14ac:dyDescent="0.2">
      <c r="A186" s="22"/>
      <c r="B186" s="21"/>
      <c r="C186" s="22"/>
      <c r="D186" s="22"/>
      <c r="E186" s="22"/>
      <c r="F186" s="21"/>
      <c r="G186" s="22"/>
      <c r="H186" s="22"/>
      <c r="I186" s="23"/>
      <c r="J186" s="23"/>
      <c r="K186" s="93"/>
      <c r="L186" s="94"/>
      <c r="M186" s="94"/>
      <c r="N186" s="95" t="str">
        <f>IF(OR(Table2[[#This Row],[New Build Percentage]]&lt;&gt;"", Table2[[#This Row],[Condition Works Percentage]]&lt;&gt;"", Table2[[#This Row],[Refurbishment Percentage]]&lt;&gt;""),SUM(Table2[[#This Row],[New Build Percentage]:[Refurbishment Percentage]]), "")</f>
        <v/>
      </c>
      <c r="O186" s="96"/>
      <c r="P186" s="96"/>
      <c r="Q186" s="96"/>
      <c r="R186" s="23"/>
      <c r="S186" s="23"/>
      <c r="T186" s="97"/>
      <c r="U186" s="23"/>
      <c r="V186" s="23"/>
      <c r="W186" s="97"/>
      <c r="X186" s="97"/>
      <c r="Y186" s="97"/>
      <c r="Z186" s="97"/>
      <c r="AA186" s="97"/>
      <c r="AB186" s="97"/>
      <c r="AC186" s="97"/>
      <c r="AD186" s="97"/>
      <c r="AE186" s="97"/>
      <c r="AF186" s="98" t="str">
        <f>IF(SUM(Table2[[#This Row],[Funding Schools Condition Allocation]:[Funding Other]])&lt;&gt;0, SUM(Table2[[#This Row],[Funding Schools Condition Allocation]:[Funding Other]]), "")</f>
        <v/>
      </c>
      <c r="AG186" s="23"/>
      <c r="AH186" s="23"/>
      <c r="AI186" s="23"/>
      <c r="AJ186" s="23"/>
      <c r="AK186" s="23"/>
      <c r="AL186" s="23"/>
      <c r="AM186" s="23"/>
      <c r="AN186" s="98" t="str">
        <f>IF(SUM(Table2[[#This Row],[Places Additional Mainstream 6th Form]:[Places Re-Provided SEN]])&lt;&gt;0, SUM(Table2[[#This Row],[Places Additional Mainstream 6th Form]:[Places Re-Provided SEN]]), "")</f>
        <v/>
      </c>
      <c r="AO186" s="97"/>
      <c r="AP186" s="97"/>
      <c r="AQ186" s="97"/>
      <c r="AR186" s="97"/>
      <c r="AS186" s="97"/>
      <c r="AT186" s="97"/>
      <c r="AU186" s="97"/>
      <c r="AV186" s="97"/>
      <c r="AW186" s="97"/>
      <c r="AX186" s="99" t="str">
        <f>IF(SUM(Table2[[#This Row],[Substructure Total]:[Prefabricated Buildings And Building Units Total]])&lt;&gt;0, SUM(Table2[[#This Row],[Substructure Total]:[Prefabricated Buildings And Building Units Total]]), "")</f>
        <v/>
      </c>
      <c r="AY186" s="97"/>
      <c r="AZ186" s="99" t="str">
        <f>IF(SUM(Table2[[#This Row],[(Building Works Total)]:[External Works Total]])&lt;&gt;0, SUM(Table2[[#This Row],[(Building Works Total)]:[External Works Total]]), "")</f>
        <v/>
      </c>
      <c r="BA186" s="97"/>
      <c r="BB186" s="97"/>
      <c r="BC186" s="99" t="str">
        <f>IF(SUM(Table2[[#This Row],[Main Contractor’s Preliminaries Total]:[Main Contractor’s Overheads and Profit Total]])&lt;&gt;0, SUM(Table2[[#This Row],[Main Contractor’s Preliminaries Total]:[Main Contractor’s Overheads and Profit Total]]), "")</f>
        <v/>
      </c>
      <c r="BD186" s="97"/>
      <c r="BE186" s="97"/>
      <c r="BF186" s="97"/>
      <c r="BG186" s="97"/>
      <c r="BH186" s="99" t="str">
        <f>IF(SUM(Table2[[#This Row],[Project/Design Team Fees Total]:[Abnormals (included above where applicable)]])&lt;&gt;0, SUM(Table2[[#This Row],[Project/Design Team Fees Total]:[Abnormals (included above where applicable)]]), "")</f>
        <v/>
      </c>
      <c r="BI186" s="99" t="str">
        <f t="shared" si="3"/>
        <v/>
      </c>
      <c r="BJ186" s="22"/>
      <c r="BK186" s="100"/>
      <c r="BL186" s="100"/>
      <c r="BM186" s="100"/>
      <c r="BN186" s="100"/>
      <c r="BO186" s="100"/>
      <c r="BP186" s="100"/>
      <c r="BQ186" s="100"/>
      <c r="BR186" s="100"/>
      <c r="BS186" s="100"/>
      <c r="BT186" s="100"/>
      <c r="BU186" s="100"/>
      <c r="BV186" s="100"/>
    </row>
    <row r="187" spans="1:74" x14ac:dyDescent="0.2">
      <c r="A187" s="22"/>
      <c r="B187" s="21"/>
      <c r="C187" s="22"/>
      <c r="D187" s="22"/>
      <c r="E187" s="22"/>
      <c r="F187" s="21"/>
      <c r="G187" s="22"/>
      <c r="H187" s="22"/>
      <c r="I187" s="23"/>
      <c r="J187" s="23"/>
      <c r="K187" s="93"/>
      <c r="L187" s="94"/>
      <c r="M187" s="94"/>
      <c r="N187" s="95" t="str">
        <f>IF(OR(Table2[[#This Row],[New Build Percentage]]&lt;&gt;"", Table2[[#This Row],[Condition Works Percentage]]&lt;&gt;"", Table2[[#This Row],[Refurbishment Percentage]]&lt;&gt;""),SUM(Table2[[#This Row],[New Build Percentage]:[Refurbishment Percentage]]), "")</f>
        <v/>
      </c>
      <c r="O187" s="96"/>
      <c r="P187" s="96"/>
      <c r="Q187" s="96"/>
      <c r="R187" s="23"/>
      <c r="S187" s="23"/>
      <c r="T187" s="97"/>
      <c r="U187" s="23"/>
      <c r="V187" s="23"/>
      <c r="W187" s="97"/>
      <c r="X187" s="97"/>
      <c r="Y187" s="97"/>
      <c r="Z187" s="97"/>
      <c r="AA187" s="97"/>
      <c r="AB187" s="97"/>
      <c r="AC187" s="97"/>
      <c r="AD187" s="97"/>
      <c r="AE187" s="97"/>
      <c r="AF187" s="98" t="str">
        <f>IF(SUM(Table2[[#This Row],[Funding Schools Condition Allocation]:[Funding Other]])&lt;&gt;0, SUM(Table2[[#This Row],[Funding Schools Condition Allocation]:[Funding Other]]), "")</f>
        <v/>
      </c>
      <c r="AG187" s="23"/>
      <c r="AH187" s="23"/>
      <c r="AI187" s="23"/>
      <c r="AJ187" s="23"/>
      <c r="AK187" s="23"/>
      <c r="AL187" s="23"/>
      <c r="AM187" s="23"/>
      <c r="AN187" s="98" t="str">
        <f>IF(SUM(Table2[[#This Row],[Places Additional Mainstream 6th Form]:[Places Re-Provided SEN]])&lt;&gt;0, SUM(Table2[[#This Row],[Places Additional Mainstream 6th Form]:[Places Re-Provided SEN]]), "")</f>
        <v/>
      </c>
      <c r="AO187" s="97"/>
      <c r="AP187" s="97"/>
      <c r="AQ187" s="97"/>
      <c r="AR187" s="97"/>
      <c r="AS187" s="97"/>
      <c r="AT187" s="97"/>
      <c r="AU187" s="97"/>
      <c r="AV187" s="97"/>
      <c r="AW187" s="97"/>
      <c r="AX187" s="99" t="str">
        <f>IF(SUM(Table2[[#This Row],[Substructure Total]:[Prefabricated Buildings And Building Units Total]])&lt;&gt;0, SUM(Table2[[#This Row],[Substructure Total]:[Prefabricated Buildings And Building Units Total]]), "")</f>
        <v/>
      </c>
      <c r="AY187" s="97"/>
      <c r="AZ187" s="99" t="str">
        <f>IF(SUM(Table2[[#This Row],[(Building Works Total)]:[External Works Total]])&lt;&gt;0, SUM(Table2[[#This Row],[(Building Works Total)]:[External Works Total]]), "")</f>
        <v/>
      </c>
      <c r="BA187" s="97"/>
      <c r="BB187" s="97"/>
      <c r="BC187" s="99" t="str">
        <f>IF(SUM(Table2[[#This Row],[Main Contractor’s Preliminaries Total]:[Main Contractor’s Overheads and Profit Total]])&lt;&gt;0, SUM(Table2[[#This Row],[Main Contractor’s Preliminaries Total]:[Main Contractor’s Overheads and Profit Total]]), "")</f>
        <v/>
      </c>
      <c r="BD187" s="97"/>
      <c r="BE187" s="97"/>
      <c r="BF187" s="97"/>
      <c r="BG187" s="97"/>
      <c r="BH187" s="99" t="str">
        <f>IF(SUM(Table2[[#This Row],[Project/Design Team Fees Total]:[Abnormals (included above where applicable)]])&lt;&gt;0, SUM(Table2[[#This Row],[Project/Design Team Fees Total]:[Abnormals (included above where applicable)]]), "")</f>
        <v/>
      </c>
      <c r="BI187" s="99" t="str">
        <f t="shared" si="3"/>
        <v/>
      </c>
      <c r="BJ187" s="22"/>
      <c r="BK187" s="100"/>
      <c r="BL187" s="100"/>
      <c r="BM187" s="100"/>
      <c r="BN187" s="100"/>
      <c r="BO187" s="100"/>
      <c r="BP187" s="100"/>
      <c r="BQ187" s="100"/>
      <c r="BR187" s="100"/>
      <c r="BS187" s="100"/>
      <c r="BT187" s="100"/>
      <c r="BU187" s="100"/>
      <c r="BV187" s="100"/>
    </row>
    <row r="188" spans="1:74" x14ac:dyDescent="0.2">
      <c r="A188" s="22"/>
      <c r="B188" s="21"/>
      <c r="C188" s="22"/>
      <c r="D188" s="22"/>
      <c r="E188" s="22"/>
      <c r="F188" s="21"/>
      <c r="G188" s="22"/>
      <c r="H188" s="22"/>
      <c r="I188" s="23"/>
      <c r="J188" s="23"/>
      <c r="K188" s="93"/>
      <c r="L188" s="94"/>
      <c r="M188" s="94"/>
      <c r="N188" s="95" t="str">
        <f>IF(OR(Table2[[#This Row],[New Build Percentage]]&lt;&gt;"", Table2[[#This Row],[Condition Works Percentage]]&lt;&gt;"", Table2[[#This Row],[Refurbishment Percentage]]&lt;&gt;""),SUM(Table2[[#This Row],[New Build Percentage]:[Refurbishment Percentage]]), "")</f>
        <v/>
      </c>
      <c r="O188" s="96"/>
      <c r="P188" s="96"/>
      <c r="Q188" s="96"/>
      <c r="R188" s="23"/>
      <c r="S188" s="23"/>
      <c r="T188" s="97"/>
      <c r="U188" s="23"/>
      <c r="V188" s="23"/>
      <c r="W188" s="97"/>
      <c r="X188" s="97"/>
      <c r="Y188" s="97"/>
      <c r="Z188" s="97"/>
      <c r="AA188" s="97"/>
      <c r="AB188" s="97"/>
      <c r="AC188" s="97"/>
      <c r="AD188" s="97"/>
      <c r="AE188" s="97"/>
      <c r="AF188" s="98" t="str">
        <f>IF(SUM(Table2[[#This Row],[Funding Schools Condition Allocation]:[Funding Other]])&lt;&gt;0, SUM(Table2[[#This Row],[Funding Schools Condition Allocation]:[Funding Other]]), "")</f>
        <v/>
      </c>
      <c r="AG188" s="23"/>
      <c r="AH188" s="23"/>
      <c r="AI188" s="23"/>
      <c r="AJ188" s="23"/>
      <c r="AK188" s="23"/>
      <c r="AL188" s="23"/>
      <c r="AM188" s="23"/>
      <c r="AN188" s="98" t="str">
        <f>IF(SUM(Table2[[#This Row],[Places Additional Mainstream 6th Form]:[Places Re-Provided SEN]])&lt;&gt;0, SUM(Table2[[#This Row],[Places Additional Mainstream 6th Form]:[Places Re-Provided SEN]]), "")</f>
        <v/>
      </c>
      <c r="AO188" s="97"/>
      <c r="AP188" s="97"/>
      <c r="AQ188" s="97"/>
      <c r="AR188" s="97"/>
      <c r="AS188" s="97"/>
      <c r="AT188" s="97"/>
      <c r="AU188" s="97"/>
      <c r="AV188" s="97"/>
      <c r="AW188" s="97"/>
      <c r="AX188" s="99" t="str">
        <f>IF(SUM(Table2[[#This Row],[Substructure Total]:[Prefabricated Buildings And Building Units Total]])&lt;&gt;0, SUM(Table2[[#This Row],[Substructure Total]:[Prefabricated Buildings And Building Units Total]]), "")</f>
        <v/>
      </c>
      <c r="AY188" s="97"/>
      <c r="AZ188" s="99" t="str">
        <f>IF(SUM(Table2[[#This Row],[(Building Works Total)]:[External Works Total]])&lt;&gt;0, SUM(Table2[[#This Row],[(Building Works Total)]:[External Works Total]]), "")</f>
        <v/>
      </c>
      <c r="BA188" s="97"/>
      <c r="BB188" s="97"/>
      <c r="BC188" s="99" t="str">
        <f>IF(SUM(Table2[[#This Row],[Main Contractor’s Preliminaries Total]:[Main Contractor’s Overheads and Profit Total]])&lt;&gt;0, SUM(Table2[[#This Row],[Main Contractor’s Preliminaries Total]:[Main Contractor’s Overheads and Profit Total]]), "")</f>
        <v/>
      </c>
      <c r="BD188" s="97"/>
      <c r="BE188" s="97"/>
      <c r="BF188" s="97"/>
      <c r="BG188" s="97"/>
      <c r="BH188" s="99" t="str">
        <f>IF(SUM(Table2[[#This Row],[Project/Design Team Fees Total]:[Abnormals (included above where applicable)]])&lt;&gt;0, SUM(Table2[[#This Row],[Project/Design Team Fees Total]:[Abnormals (included above where applicable)]]), "")</f>
        <v/>
      </c>
      <c r="BI188" s="99" t="str">
        <f t="shared" si="3"/>
        <v/>
      </c>
      <c r="BJ188" s="22"/>
      <c r="BK188" s="100"/>
      <c r="BL188" s="100"/>
      <c r="BM188" s="100"/>
      <c r="BN188" s="100"/>
      <c r="BO188" s="100"/>
      <c r="BP188" s="100"/>
      <c r="BQ188" s="100"/>
      <c r="BR188" s="100"/>
      <c r="BS188" s="100"/>
      <c r="BT188" s="100"/>
      <c r="BU188" s="100"/>
      <c r="BV188" s="100"/>
    </row>
    <row r="189" spans="1:74" x14ac:dyDescent="0.2">
      <c r="A189" s="22"/>
      <c r="B189" s="21"/>
      <c r="C189" s="22"/>
      <c r="D189" s="22"/>
      <c r="E189" s="22"/>
      <c r="F189" s="21"/>
      <c r="G189" s="22"/>
      <c r="H189" s="22"/>
      <c r="I189" s="23"/>
      <c r="J189" s="23"/>
      <c r="K189" s="93"/>
      <c r="L189" s="94"/>
      <c r="M189" s="94"/>
      <c r="N189" s="95" t="str">
        <f>IF(OR(Table2[[#This Row],[New Build Percentage]]&lt;&gt;"", Table2[[#This Row],[Condition Works Percentage]]&lt;&gt;"", Table2[[#This Row],[Refurbishment Percentage]]&lt;&gt;""),SUM(Table2[[#This Row],[New Build Percentage]:[Refurbishment Percentage]]), "")</f>
        <v/>
      </c>
      <c r="O189" s="96"/>
      <c r="P189" s="96"/>
      <c r="Q189" s="96"/>
      <c r="R189" s="23"/>
      <c r="S189" s="23"/>
      <c r="T189" s="97"/>
      <c r="U189" s="23"/>
      <c r="V189" s="23"/>
      <c r="W189" s="97"/>
      <c r="X189" s="97"/>
      <c r="Y189" s="97"/>
      <c r="Z189" s="97"/>
      <c r="AA189" s="97"/>
      <c r="AB189" s="97"/>
      <c r="AC189" s="97"/>
      <c r="AD189" s="97"/>
      <c r="AE189" s="97"/>
      <c r="AF189" s="98" t="str">
        <f>IF(SUM(Table2[[#This Row],[Funding Schools Condition Allocation]:[Funding Other]])&lt;&gt;0, SUM(Table2[[#This Row],[Funding Schools Condition Allocation]:[Funding Other]]), "")</f>
        <v/>
      </c>
      <c r="AG189" s="23"/>
      <c r="AH189" s="23"/>
      <c r="AI189" s="23"/>
      <c r="AJ189" s="23"/>
      <c r="AK189" s="23"/>
      <c r="AL189" s="23"/>
      <c r="AM189" s="23"/>
      <c r="AN189" s="98" t="str">
        <f>IF(SUM(Table2[[#This Row],[Places Additional Mainstream 6th Form]:[Places Re-Provided SEN]])&lt;&gt;0, SUM(Table2[[#This Row],[Places Additional Mainstream 6th Form]:[Places Re-Provided SEN]]), "")</f>
        <v/>
      </c>
      <c r="AO189" s="97"/>
      <c r="AP189" s="97"/>
      <c r="AQ189" s="97"/>
      <c r="AR189" s="97"/>
      <c r="AS189" s="97"/>
      <c r="AT189" s="97"/>
      <c r="AU189" s="97"/>
      <c r="AV189" s="97"/>
      <c r="AW189" s="97"/>
      <c r="AX189" s="99" t="str">
        <f>IF(SUM(Table2[[#This Row],[Substructure Total]:[Prefabricated Buildings And Building Units Total]])&lt;&gt;0, SUM(Table2[[#This Row],[Substructure Total]:[Prefabricated Buildings And Building Units Total]]), "")</f>
        <v/>
      </c>
      <c r="AY189" s="97"/>
      <c r="AZ189" s="99" t="str">
        <f>IF(SUM(Table2[[#This Row],[(Building Works Total)]:[External Works Total]])&lt;&gt;0, SUM(Table2[[#This Row],[(Building Works Total)]:[External Works Total]]), "")</f>
        <v/>
      </c>
      <c r="BA189" s="97"/>
      <c r="BB189" s="97"/>
      <c r="BC189" s="99" t="str">
        <f>IF(SUM(Table2[[#This Row],[Main Contractor’s Preliminaries Total]:[Main Contractor’s Overheads and Profit Total]])&lt;&gt;0, SUM(Table2[[#This Row],[Main Contractor’s Preliminaries Total]:[Main Contractor’s Overheads and Profit Total]]), "")</f>
        <v/>
      </c>
      <c r="BD189" s="97"/>
      <c r="BE189" s="97"/>
      <c r="BF189" s="97"/>
      <c r="BG189" s="97"/>
      <c r="BH189" s="99" t="str">
        <f>IF(SUM(Table2[[#This Row],[Project/Design Team Fees Total]:[Abnormals (included above where applicable)]])&lt;&gt;0, SUM(Table2[[#This Row],[Project/Design Team Fees Total]:[Abnormals (included above where applicable)]]), "")</f>
        <v/>
      </c>
      <c r="BI189" s="99" t="str">
        <f t="shared" si="3"/>
        <v/>
      </c>
      <c r="BJ189" s="22"/>
      <c r="BK189" s="100"/>
      <c r="BL189" s="100"/>
      <c r="BM189" s="100"/>
      <c r="BN189" s="100"/>
      <c r="BO189" s="100"/>
      <c r="BP189" s="100"/>
      <c r="BQ189" s="100"/>
      <c r="BR189" s="100"/>
      <c r="BS189" s="100"/>
      <c r="BT189" s="100"/>
      <c r="BU189" s="100"/>
      <c r="BV189" s="100"/>
    </row>
    <row r="190" spans="1:74" x14ac:dyDescent="0.2">
      <c r="A190" s="22"/>
      <c r="B190" s="21"/>
      <c r="C190" s="22"/>
      <c r="D190" s="22"/>
      <c r="E190" s="22"/>
      <c r="F190" s="21"/>
      <c r="G190" s="22"/>
      <c r="H190" s="22"/>
      <c r="I190" s="23"/>
      <c r="J190" s="23"/>
      <c r="K190" s="93"/>
      <c r="L190" s="94"/>
      <c r="M190" s="94"/>
      <c r="N190" s="95" t="str">
        <f>IF(OR(Table2[[#This Row],[New Build Percentage]]&lt;&gt;"", Table2[[#This Row],[Condition Works Percentage]]&lt;&gt;"", Table2[[#This Row],[Refurbishment Percentage]]&lt;&gt;""),SUM(Table2[[#This Row],[New Build Percentage]:[Refurbishment Percentage]]), "")</f>
        <v/>
      </c>
      <c r="O190" s="96"/>
      <c r="P190" s="96"/>
      <c r="Q190" s="96"/>
      <c r="R190" s="23"/>
      <c r="S190" s="23"/>
      <c r="T190" s="97"/>
      <c r="U190" s="23"/>
      <c r="V190" s="23"/>
      <c r="W190" s="97"/>
      <c r="X190" s="97"/>
      <c r="Y190" s="97"/>
      <c r="Z190" s="97"/>
      <c r="AA190" s="97"/>
      <c r="AB190" s="97"/>
      <c r="AC190" s="97"/>
      <c r="AD190" s="97"/>
      <c r="AE190" s="97"/>
      <c r="AF190" s="98" t="str">
        <f>IF(SUM(Table2[[#This Row],[Funding Schools Condition Allocation]:[Funding Other]])&lt;&gt;0, SUM(Table2[[#This Row],[Funding Schools Condition Allocation]:[Funding Other]]), "")</f>
        <v/>
      </c>
      <c r="AG190" s="23"/>
      <c r="AH190" s="23"/>
      <c r="AI190" s="23"/>
      <c r="AJ190" s="23"/>
      <c r="AK190" s="23"/>
      <c r="AL190" s="23"/>
      <c r="AM190" s="23"/>
      <c r="AN190" s="98" t="str">
        <f>IF(SUM(Table2[[#This Row],[Places Additional Mainstream 6th Form]:[Places Re-Provided SEN]])&lt;&gt;0, SUM(Table2[[#This Row],[Places Additional Mainstream 6th Form]:[Places Re-Provided SEN]]), "")</f>
        <v/>
      </c>
      <c r="AO190" s="97"/>
      <c r="AP190" s="97"/>
      <c r="AQ190" s="97"/>
      <c r="AR190" s="97"/>
      <c r="AS190" s="97"/>
      <c r="AT190" s="97"/>
      <c r="AU190" s="97"/>
      <c r="AV190" s="97"/>
      <c r="AW190" s="97"/>
      <c r="AX190" s="99" t="str">
        <f>IF(SUM(Table2[[#This Row],[Substructure Total]:[Prefabricated Buildings And Building Units Total]])&lt;&gt;0, SUM(Table2[[#This Row],[Substructure Total]:[Prefabricated Buildings And Building Units Total]]), "")</f>
        <v/>
      </c>
      <c r="AY190" s="97"/>
      <c r="AZ190" s="99" t="str">
        <f>IF(SUM(Table2[[#This Row],[(Building Works Total)]:[External Works Total]])&lt;&gt;0, SUM(Table2[[#This Row],[(Building Works Total)]:[External Works Total]]), "")</f>
        <v/>
      </c>
      <c r="BA190" s="97"/>
      <c r="BB190" s="97"/>
      <c r="BC190" s="99" t="str">
        <f>IF(SUM(Table2[[#This Row],[Main Contractor’s Preliminaries Total]:[Main Contractor’s Overheads and Profit Total]])&lt;&gt;0, SUM(Table2[[#This Row],[Main Contractor’s Preliminaries Total]:[Main Contractor’s Overheads and Profit Total]]), "")</f>
        <v/>
      </c>
      <c r="BD190" s="97"/>
      <c r="BE190" s="97"/>
      <c r="BF190" s="97"/>
      <c r="BG190" s="97"/>
      <c r="BH190" s="99" t="str">
        <f>IF(SUM(Table2[[#This Row],[Project/Design Team Fees Total]:[Abnormals (included above where applicable)]])&lt;&gt;0, SUM(Table2[[#This Row],[Project/Design Team Fees Total]:[Abnormals (included above where applicable)]]), "")</f>
        <v/>
      </c>
      <c r="BI190" s="99" t="str">
        <f t="shared" si="3"/>
        <v/>
      </c>
      <c r="BJ190" s="22"/>
      <c r="BK190" s="100"/>
      <c r="BL190" s="100"/>
      <c r="BM190" s="100"/>
      <c r="BN190" s="100"/>
      <c r="BO190" s="100"/>
      <c r="BP190" s="100"/>
      <c r="BQ190" s="100"/>
      <c r="BR190" s="100"/>
      <c r="BS190" s="100"/>
      <c r="BT190" s="100"/>
      <c r="BU190" s="100"/>
      <c r="BV190" s="100"/>
    </row>
    <row r="191" spans="1:74" x14ac:dyDescent="0.2">
      <c r="A191" s="22"/>
      <c r="B191" s="21"/>
      <c r="C191" s="22"/>
      <c r="D191" s="22"/>
      <c r="E191" s="22"/>
      <c r="F191" s="21"/>
      <c r="G191" s="22"/>
      <c r="H191" s="22"/>
      <c r="I191" s="23"/>
      <c r="J191" s="23"/>
      <c r="K191" s="93"/>
      <c r="L191" s="94"/>
      <c r="M191" s="94"/>
      <c r="N191" s="95" t="str">
        <f>IF(OR(Table2[[#This Row],[New Build Percentage]]&lt;&gt;"", Table2[[#This Row],[Condition Works Percentage]]&lt;&gt;"", Table2[[#This Row],[Refurbishment Percentage]]&lt;&gt;""),SUM(Table2[[#This Row],[New Build Percentage]:[Refurbishment Percentage]]), "")</f>
        <v/>
      </c>
      <c r="O191" s="96"/>
      <c r="P191" s="96"/>
      <c r="Q191" s="96"/>
      <c r="R191" s="23"/>
      <c r="S191" s="23"/>
      <c r="T191" s="97"/>
      <c r="U191" s="23"/>
      <c r="V191" s="23"/>
      <c r="W191" s="97"/>
      <c r="X191" s="97"/>
      <c r="Y191" s="97"/>
      <c r="Z191" s="97"/>
      <c r="AA191" s="97"/>
      <c r="AB191" s="97"/>
      <c r="AC191" s="97"/>
      <c r="AD191" s="97"/>
      <c r="AE191" s="97"/>
      <c r="AF191" s="98" t="str">
        <f>IF(SUM(Table2[[#This Row],[Funding Schools Condition Allocation]:[Funding Other]])&lt;&gt;0, SUM(Table2[[#This Row],[Funding Schools Condition Allocation]:[Funding Other]]), "")</f>
        <v/>
      </c>
      <c r="AG191" s="23"/>
      <c r="AH191" s="23"/>
      <c r="AI191" s="23"/>
      <c r="AJ191" s="23"/>
      <c r="AK191" s="23"/>
      <c r="AL191" s="23"/>
      <c r="AM191" s="23"/>
      <c r="AN191" s="98" t="str">
        <f>IF(SUM(Table2[[#This Row],[Places Additional Mainstream 6th Form]:[Places Re-Provided SEN]])&lt;&gt;0, SUM(Table2[[#This Row],[Places Additional Mainstream 6th Form]:[Places Re-Provided SEN]]), "")</f>
        <v/>
      </c>
      <c r="AO191" s="97"/>
      <c r="AP191" s="97"/>
      <c r="AQ191" s="97"/>
      <c r="AR191" s="97"/>
      <c r="AS191" s="97"/>
      <c r="AT191" s="97"/>
      <c r="AU191" s="97"/>
      <c r="AV191" s="97"/>
      <c r="AW191" s="97"/>
      <c r="AX191" s="99" t="str">
        <f>IF(SUM(Table2[[#This Row],[Substructure Total]:[Prefabricated Buildings And Building Units Total]])&lt;&gt;0, SUM(Table2[[#This Row],[Substructure Total]:[Prefabricated Buildings And Building Units Total]]), "")</f>
        <v/>
      </c>
      <c r="AY191" s="97"/>
      <c r="AZ191" s="99" t="str">
        <f>IF(SUM(Table2[[#This Row],[(Building Works Total)]:[External Works Total]])&lt;&gt;0, SUM(Table2[[#This Row],[(Building Works Total)]:[External Works Total]]), "")</f>
        <v/>
      </c>
      <c r="BA191" s="97"/>
      <c r="BB191" s="97"/>
      <c r="BC191" s="99" t="str">
        <f>IF(SUM(Table2[[#This Row],[Main Contractor’s Preliminaries Total]:[Main Contractor’s Overheads and Profit Total]])&lt;&gt;0, SUM(Table2[[#This Row],[Main Contractor’s Preliminaries Total]:[Main Contractor’s Overheads and Profit Total]]), "")</f>
        <v/>
      </c>
      <c r="BD191" s="97"/>
      <c r="BE191" s="97"/>
      <c r="BF191" s="97"/>
      <c r="BG191" s="97"/>
      <c r="BH191" s="99" t="str">
        <f>IF(SUM(Table2[[#This Row],[Project/Design Team Fees Total]:[Abnormals (included above where applicable)]])&lt;&gt;0, SUM(Table2[[#This Row],[Project/Design Team Fees Total]:[Abnormals (included above where applicable)]]), "")</f>
        <v/>
      </c>
      <c r="BI191" s="99" t="str">
        <f t="shared" si="3"/>
        <v/>
      </c>
      <c r="BJ191" s="22"/>
      <c r="BK191" s="100"/>
      <c r="BL191" s="100"/>
      <c r="BM191" s="100"/>
      <c r="BN191" s="100"/>
      <c r="BO191" s="100"/>
      <c r="BP191" s="100"/>
      <c r="BQ191" s="100"/>
      <c r="BR191" s="100"/>
      <c r="BS191" s="100"/>
      <c r="BT191" s="100"/>
      <c r="BU191" s="100"/>
      <c r="BV191" s="100"/>
    </row>
    <row r="192" spans="1:74" x14ac:dyDescent="0.2">
      <c r="A192" s="22"/>
      <c r="B192" s="21"/>
      <c r="C192" s="22"/>
      <c r="D192" s="22"/>
      <c r="E192" s="22"/>
      <c r="F192" s="21"/>
      <c r="G192" s="22"/>
      <c r="H192" s="22"/>
      <c r="I192" s="23"/>
      <c r="J192" s="23"/>
      <c r="K192" s="93"/>
      <c r="L192" s="94"/>
      <c r="M192" s="94"/>
      <c r="N192" s="95" t="str">
        <f>IF(OR(Table2[[#This Row],[New Build Percentage]]&lt;&gt;"", Table2[[#This Row],[Condition Works Percentage]]&lt;&gt;"", Table2[[#This Row],[Refurbishment Percentage]]&lt;&gt;""),SUM(Table2[[#This Row],[New Build Percentage]:[Refurbishment Percentage]]), "")</f>
        <v/>
      </c>
      <c r="O192" s="96"/>
      <c r="P192" s="96"/>
      <c r="Q192" s="96"/>
      <c r="R192" s="23"/>
      <c r="S192" s="23"/>
      <c r="T192" s="97"/>
      <c r="U192" s="23"/>
      <c r="V192" s="23"/>
      <c r="W192" s="97"/>
      <c r="X192" s="97"/>
      <c r="Y192" s="97"/>
      <c r="Z192" s="97"/>
      <c r="AA192" s="97"/>
      <c r="AB192" s="97"/>
      <c r="AC192" s="97"/>
      <c r="AD192" s="97"/>
      <c r="AE192" s="97"/>
      <c r="AF192" s="98" t="str">
        <f>IF(SUM(Table2[[#This Row],[Funding Schools Condition Allocation]:[Funding Other]])&lt;&gt;0, SUM(Table2[[#This Row],[Funding Schools Condition Allocation]:[Funding Other]]), "")</f>
        <v/>
      </c>
      <c r="AG192" s="23"/>
      <c r="AH192" s="23"/>
      <c r="AI192" s="23"/>
      <c r="AJ192" s="23"/>
      <c r="AK192" s="23"/>
      <c r="AL192" s="23"/>
      <c r="AM192" s="23"/>
      <c r="AN192" s="98" t="str">
        <f>IF(SUM(Table2[[#This Row],[Places Additional Mainstream 6th Form]:[Places Re-Provided SEN]])&lt;&gt;0, SUM(Table2[[#This Row],[Places Additional Mainstream 6th Form]:[Places Re-Provided SEN]]), "")</f>
        <v/>
      </c>
      <c r="AO192" s="97"/>
      <c r="AP192" s="97"/>
      <c r="AQ192" s="97"/>
      <c r="AR192" s="97"/>
      <c r="AS192" s="97"/>
      <c r="AT192" s="97"/>
      <c r="AU192" s="97"/>
      <c r="AV192" s="97"/>
      <c r="AW192" s="97"/>
      <c r="AX192" s="99" t="str">
        <f>IF(SUM(Table2[[#This Row],[Substructure Total]:[Prefabricated Buildings And Building Units Total]])&lt;&gt;0, SUM(Table2[[#This Row],[Substructure Total]:[Prefabricated Buildings And Building Units Total]]), "")</f>
        <v/>
      </c>
      <c r="AY192" s="97"/>
      <c r="AZ192" s="99" t="str">
        <f>IF(SUM(Table2[[#This Row],[(Building Works Total)]:[External Works Total]])&lt;&gt;0, SUM(Table2[[#This Row],[(Building Works Total)]:[External Works Total]]), "")</f>
        <v/>
      </c>
      <c r="BA192" s="97"/>
      <c r="BB192" s="97"/>
      <c r="BC192" s="99" t="str">
        <f>IF(SUM(Table2[[#This Row],[Main Contractor’s Preliminaries Total]:[Main Contractor’s Overheads and Profit Total]])&lt;&gt;0, SUM(Table2[[#This Row],[Main Contractor’s Preliminaries Total]:[Main Contractor’s Overheads and Profit Total]]), "")</f>
        <v/>
      </c>
      <c r="BD192" s="97"/>
      <c r="BE192" s="97"/>
      <c r="BF192" s="97"/>
      <c r="BG192" s="97"/>
      <c r="BH192" s="99" t="str">
        <f>IF(SUM(Table2[[#This Row],[Project/Design Team Fees Total]:[Abnormals (included above where applicable)]])&lt;&gt;0, SUM(Table2[[#This Row],[Project/Design Team Fees Total]:[Abnormals (included above where applicable)]]), "")</f>
        <v/>
      </c>
      <c r="BI192" s="99" t="str">
        <f t="shared" si="3"/>
        <v/>
      </c>
      <c r="BJ192" s="22"/>
      <c r="BK192" s="100"/>
      <c r="BL192" s="100"/>
      <c r="BM192" s="100"/>
      <c r="BN192" s="100"/>
      <c r="BO192" s="100"/>
      <c r="BP192" s="100"/>
      <c r="BQ192" s="100"/>
      <c r="BR192" s="100"/>
      <c r="BS192" s="100"/>
      <c r="BT192" s="100"/>
      <c r="BU192" s="100"/>
      <c r="BV192" s="100"/>
    </row>
    <row r="193" spans="1:74" x14ac:dyDescent="0.2">
      <c r="A193" s="22"/>
      <c r="B193" s="21"/>
      <c r="C193" s="22"/>
      <c r="D193" s="22"/>
      <c r="E193" s="22"/>
      <c r="F193" s="21"/>
      <c r="G193" s="22"/>
      <c r="H193" s="22"/>
      <c r="I193" s="23"/>
      <c r="J193" s="23"/>
      <c r="K193" s="93"/>
      <c r="L193" s="94"/>
      <c r="M193" s="94"/>
      <c r="N193" s="95" t="str">
        <f>IF(OR(Table2[[#This Row],[New Build Percentage]]&lt;&gt;"", Table2[[#This Row],[Condition Works Percentage]]&lt;&gt;"", Table2[[#This Row],[Refurbishment Percentage]]&lt;&gt;""),SUM(Table2[[#This Row],[New Build Percentage]:[Refurbishment Percentage]]), "")</f>
        <v/>
      </c>
      <c r="O193" s="96"/>
      <c r="P193" s="96"/>
      <c r="Q193" s="96"/>
      <c r="R193" s="23"/>
      <c r="S193" s="23"/>
      <c r="T193" s="97"/>
      <c r="U193" s="23"/>
      <c r="V193" s="23"/>
      <c r="W193" s="97"/>
      <c r="X193" s="97"/>
      <c r="Y193" s="97"/>
      <c r="Z193" s="97"/>
      <c r="AA193" s="97"/>
      <c r="AB193" s="97"/>
      <c r="AC193" s="97"/>
      <c r="AD193" s="97"/>
      <c r="AE193" s="97"/>
      <c r="AF193" s="98" t="str">
        <f>IF(SUM(Table2[[#This Row],[Funding Schools Condition Allocation]:[Funding Other]])&lt;&gt;0, SUM(Table2[[#This Row],[Funding Schools Condition Allocation]:[Funding Other]]), "")</f>
        <v/>
      </c>
      <c r="AG193" s="23"/>
      <c r="AH193" s="23"/>
      <c r="AI193" s="23"/>
      <c r="AJ193" s="23"/>
      <c r="AK193" s="23"/>
      <c r="AL193" s="23"/>
      <c r="AM193" s="23"/>
      <c r="AN193" s="98" t="str">
        <f>IF(SUM(Table2[[#This Row],[Places Additional Mainstream 6th Form]:[Places Re-Provided SEN]])&lt;&gt;0, SUM(Table2[[#This Row],[Places Additional Mainstream 6th Form]:[Places Re-Provided SEN]]), "")</f>
        <v/>
      </c>
      <c r="AO193" s="97"/>
      <c r="AP193" s="97"/>
      <c r="AQ193" s="97"/>
      <c r="AR193" s="97"/>
      <c r="AS193" s="97"/>
      <c r="AT193" s="97"/>
      <c r="AU193" s="97"/>
      <c r="AV193" s="97"/>
      <c r="AW193" s="97"/>
      <c r="AX193" s="99" t="str">
        <f>IF(SUM(Table2[[#This Row],[Substructure Total]:[Prefabricated Buildings And Building Units Total]])&lt;&gt;0, SUM(Table2[[#This Row],[Substructure Total]:[Prefabricated Buildings And Building Units Total]]), "")</f>
        <v/>
      </c>
      <c r="AY193" s="97"/>
      <c r="AZ193" s="99" t="str">
        <f>IF(SUM(Table2[[#This Row],[(Building Works Total)]:[External Works Total]])&lt;&gt;0, SUM(Table2[[#This Row],[(Building Works Total)]:[External Works Total]]), "")</f>
        <v/>
      </c>
      <c r="BA193" s="97"/>
      <c r="BB193" s="97"/>
      <c r="BC193" s="99" t="str">
        <f>IF(SUM(Table2[[#This Row],[Main Contractor’s Preliminaries Total]:[Main Contractor’s Overheads and Profit Total]])&lt;&gt;0, SUM(Table2[[#This Row],[Main Contractor’s Preliminaries Total]:[Main Contractor’s Overheads and Profit Total]]), "")</f>
        <v/>
      </c>
      <c r="BD193" s="97"/>
      <c r="BE193" s="97"/>
      <c r="BF193" s="97"/>
      <c r="BG193" s="97"/>
      <c r="BH193" s="99" t="str">
        <f>IF(SUM(Table2[[#This Row],[Project/Design Team Fees Total]:[Abnormals (included above where applicable)]])&lt;&gt;0, SUM(Table2[[#This Row],[Project/Design Team Fees Total]:[Abnormals (included above where applicable)]]), "")</f>
        <v/>
      </c>
      <c r="BI193" s="99" t="str">
        <f t="shared" si="3"/>
        <v/>
      </c>
      <c r="BJ193" s="22"/>
      <c r="BK193" s="100"/>
      <c r="BL193" s="100"/>
      <c r="BM193" s="100"/>
      <c r="BN193" s="100"/>
      <c r="BO193" s="100"/>
      <c r="BP193" s="100"/>
      <c r="BQ193" s="100"/>
      <c r="BR193" s="100"/>
      <c r="BS193" s="100"/>
      <c r="BT193" s="100"/>
      <c r="BU193" s="100"/>
      <c r="BV193" s="100"/>
    </row>
    <row r="194" spans="1:74" x14ac:dyDescent="0.2">
      <c r="A194" s="22"/>
      <c r="B194" s="21"/>
      <c r="C194" s="22"/>
      <c r="D194" s="22"/>
      <c r="E194" s="22"/>
      <c r="F194" s="21"/>
      <c r="G194" s="22"/>
      <c r="H194" s="22"/>
      <c r="I194" s="23"/>
      <c r="J194" s="23"/>
      <c r="K194" s="93"/>
      <c r="L194" s="94"/>
      <c r="M194" s="94"/>
      <c r="N194" s="95" t="str">
        <f>IF(OR(Table2[[#This Row],[New Build Percentage]]&lt;&gt;"", Table2[[#This Row],[Condition Works Percentage]]&lt;&gt;"", Table2[[#This Row],[Refurbishment Percentage]]&lt;&gt;""),SUM(Table2[[#This Row],[New Build Percentage]:[Refurbishment Percentage]]), "")</f>
        <v/>
      </c>
      <c r="O194" s="96"/>
      <c r="P194" s="96"/>
      <c r="Q194" s="96"/>
      <c r="R194" s="23"/>
      <c r="S194" s="23"/>
      <c r="T194" s="97"/>
      <c r="U194" s="23"/>
      <c r="V194" s="23"/>
      <c r="W194" s="97"/>
      <c r="X194" s="97"/>
      <c r="Y194" s="97"/>
      <c r="Z194" s="97"/>
      <c r="AA194" s="97"/>
      <c r="AB194" s="97"/>
      <c r="AC194" s="97"/>
      <c r="AD194" s="97"/>
      <c r="AE194" s="97"/>
      <c r="AF194" s="98" t="str">
        <f>IF(SUM(Table2[[#This Row],[Funding Schools Condition Allocation]:[Funding Other]])&lt;&gt;0, SUM(Table2[[#This Row],[Funding Schools Condition Allocation]:[Funding Other]]), "")</f>
        <v/>
      </c>
      <c r="AG194" s="23"/>
      <c r="AH194" s="23"/>
      <c r="AI194" s="23"/>
      <c r="AJ194" s="23"/>
      <c r="AK194" s="23"/>
      <c r="AL194" s="23"/>
      <c r="AM194" s="23"/>
      <c r="AN194" s="98" t="str">
        <f>IF(SUM(Table2[[#This Row],[Places Additional Mainstream 6th Form]:[Places Re-Provided SEN]])&lt;&gt;0, SUM(Table2[[#This Row],[Places Additional Mainstream 6th Form]:[Places Re-Provided SEN]]), "")</f>
        <v/>
      </c>
      <c r="AO194" s="97"/>
      <c r="AP194" s="97"/>
      <c r="AQ194" s="97"/>
      <c r="AR194" s="97"/>
      <c r="AS194" s="97"/>
      <c r="AT194" s="97"/>
      <c r="AU194" s="97"/>
      <c r="AV194" s="97"/>
      <c r="AW194" s="97"/>
      <c r="AX194" s="99" t="str">
        <f>IF(SUM(Table2[[#This Row],[Substructure Total]:[Prefabricated Buildings And Building Units Total]])&lt;&gt;0, SUM(Table2[[#This Row],[Substructure Total]:[Prefabricated Buildings And Building Units Total]]), "")</f>
        <v/>
      </c>
      <c r="AY194" s="97"/>
      <c r="AZ194" s="99" t="str">
        <f>IF(SUM(Table2[[#This Row],[(Building Works Total)]:[External Works Total]])&lt;&gt;0, SUM(Table2[[#This Row],[(Building Works Total)]:[External Works Total]]), "")</f>
        <v/>
      </c>
      <c r="BA194" s="97"/>
      <c r="BB194" s="97"/>
      <c r="BC194" s="99" t="str">
        <f>IF(SUM(Table2[[#This Row],[Main Contractor’s Preliminaries Total]:[Main Contractor’s Overheads and Profit Total]])&lt;&gt;0, SUM(Table2[[#This Row],[Main Contractor’s Preliminaries Total]:[Main Contractor’s Overheads and Profit Total]]), "")</f>
        <v/>
      </c>
      <c r="BD194" s="97"/>
      <c r="BE194" s="97"/>
      <c r="BF194" s="97"/>
      <c r="BG194" s="97"/>
      <c r="BH194" s="99" t="str">
        <f>IF(SUM(Table2[[#This Row],[Project/Design Team Fees Total]:[Abnormals (included above where applicable)]])&lt;&gt;0, SUM(Table2[[#This Row],[Project/Design Team Fees Total]:[Abnormals (included above where applicable)]]), "")</f>
        <v/>
      </c>
      <c r="BI194" s="99" t="str">
        <f t="shared" si="3"/>
        <v/>
      </c>
      <c r="BJ194" s="22"/>
      <c r="BK194" s="100"/>
      <c r="BL194" s="100"/>
      <c r="BM194" s="100"/>
      <c r="BN194" s="100"/>
      <c r="BO194" s="100"/>
      <c r="BP194" s="100"/>
      <c r="BQ194" s="100"/>
      <c r="BR194" s="100"/>
      <c r="BS194" s="100"/>
      <c r="BT194" s="100"/>
      <c r="BU194" s="100"/>
      <c r="BV194" s="100"/>
    </row>
    <row r="195" spans="1:74" x14ac:dyDescent="0.2">
      <c r="A195" s="22"/>
      <c r="B195" s="21"/>
      <c r="C195" s="22"/>
      <c r="D195" s="22"/>
      <c r="E195" s="22"/>
      <c r="F195" s="21"/>
      <c r="G195" s="22"/>
      <c r="H195" s="22"/>
      <c r="I195" s="23"/>
      <c r="J195" s="23"/>
      <c r="K195" s="93"/>
      <c r="L195" s="94"/>
      <c r="M195" s="94"/>
      <c r="N195" s="95" t="str">
        <f>IF(OR(Table2[[#This Row],[New Build Percentage]]&lt;&gt;"", Table2[[#This Row],[Condition Works Percentage]]&lt;&gt;"", Table2[[#This Row],[Refurbishment Percentage]]&lt;&gt;""),SUM(Table2[[#This Row],[New Build Percentage]:[Refurbishment Percentage]]), "")</f>
        <v/>
      </c>
      <c r="O195" s="96"/>
      <c r="P195" s="96"/>
      <c r="Q195" s="96"/>
      <c r="R195" s="23"/>
      <c r="S195" s="23"/>
      <c r="T195" s="97"/>
      <c r="U195" s="23"/>
      <c r="V195" s="23"/>
      <c r="W195" s="97"/>
      <c r="X195" s="97"/>
      <c r="Y195" s="97"/>
      <c r="Z195" s="97"/>
      <c r="AA195" s="97"/>
      <c r="AB195" s="97"/>
      <c r="AC195" s="97"/>
      <c r="AD195" s="97"/>
      <c r="AE195" s="97"/>
      <c r="AF195" s="98" t="str">
        <f>IF(SUM(Table2[[#This Row],[Funding Schools Condition Allocation]:[Funding Other]])&lt;&gt;0, SUM(Table2[[#This Row],[Funding Schools Condition Allocation]:[Funding Other]]), "")</f>
        <v/>
      </c>
      <c r="AG195" s="23"/>
      <c r="AH195" s="23"/>
      <c r="AI195" s="23"/>
      <c r="AJ195" s="23"/>
      <c r="AK195" s="23"/>
      <c r="AL195" s="23"/>
      <c r="AM195" s="23"/>
      <c r="AN195" s="98" t="str">
        <f>IF(SUM(Table2[[#This Row],[Places Additional Mainstream 6th Form]:[Places Re-Provided SEN]])&lt;&gt;0, SUM(Table2[[#This Row],[Places Additional Mainstream 6th Form]:[Places Re-Provided SEN]]), "")</f>
        <v/>
      </c>
      <c r="AO195" s="97"/>
      <c r="AP195" s="97"/>
      <c r="AQ195" s="97"/>
      <c r="AR195" s="97"/>
      <c r="AS195" s="97"/>
      <c r="AT195" s="97"/>
      <c r="AU195" s="97"/>
      <c r="AV195" s="97"/>
      <c r="AW195" s="97"/>
      <c r="AX195" s="99" t="str">
        <f>IF(SUM(Table2[[#This Row],[Substructure Total]:[Prefabricated Buildings And Building Units Total]])&lt;&gt;0, SUM(Table2[[#This Row],[Substructure Total]:[Prefabricated Buildings And Building Units Total]]), "")</f>
        <v/>
      </c>
      <c r="AY195" s="97"/>
      <c r="AZ195" s="99" t="str">
        <f>IF(SUM(Table2[[#This Row],[(Building Works Total)]:[External Works Total]])&lt;&gt;0, SUM(Table2[[#This Row],[(Building Works Total)]:[External Works Total]]), "")</f>
        <v/>
      </c>
      <c r="BA195" s="97"/>
      <c r="BB195" s="97"/>
      <c r="BC195" s="99" t="str">
        <f>IF(SUM(Table2[[#This Row],[Main Contractor’s Preliminaries Total]:[Main Contractor’s Overheads and Profit Total]])&lt;&gt;0, SUM(Table2[[#This Row],[Main Contractor’s Preliminaries Total]:[Main Contractor’s Overheads and Profit Total]]), "")</f>
        <v/>
      </c>
      <c r="BD195" s="97"/>
      <c r="BE195" s="97"/>
      <c r="BF195" s="97"/>
      <c r="BG195" s="97"/>
      <c r="BH195" s="99" t="str">
        <f>IF(SUM(Table2[[#This Row],[Project/Design Team Fees Total]:[Abnormals (included above where applicable)]])&lt;&gt;0, SUM(Table2[[#This Row],[Project/Design Team Fees Total]:[Abnormals (included above where applicable)]]), "")</f>
        <v/>
      </c>
      <c r="BI195" s="99" t="str">
        <f t="shared" ref="BI195:BI258" si="4">IF(SUM(AO195,AP195,AZ195,BC195,BH195)&lt;&gt;0, SUM(AO195,AP195,AZ195,BC195,BH195), "")</f>
        <v/>
      </c>
      <c r="BJ195" s="22"/>
      <c r="BK195" s="100"/>
      <c r="BL195" s="100"/>
      <c r="BM195" s="100"/>
      <c r="BN195" s="100"/>
      <c r="BO195" s="100"/>
      <c r="BP195" s="100"/>
      <c r="BQ195" s="100"/>
      <c r="BR195" s="100"/>
      <c r="BS195" s="100"/>
      <c r="BT195" s="100"/>
      <c r="BU195" s="100"/>
      <c r="BV195" s="100"/>
    </row>
    <row r="196" spans="1:74" x14ac:dyDescent="0.2">
      <c r="A196" s="22"/>
      <c r="B196" s="21"/>
      <c r="C196" s="22"/>
      <c r="D196" s="22"/>
      <c r="E196" s="22"/>
      <c r="F196" s="21"/>
      <c r="G196" s="22"/>
      <c r="H196" s="22"/>
      <c r="I196" s="23"/>
      <c r="J196" s="23"/>
      <c r="K196" s="93"/>
      <c r="L196" s="94"/>
      <c r="M196" s="94"/>
      <c r="N196" s="95" t="str">
        <f>IF(OR(Table2[[#This Row],[New Build Percentage]]&lt;&gt;"", Table2[[#This Row],[Condition Works Percentage]]&lt;&gt;"", Table2[[#This Row],[Refurbishment Percentage]]&lt;&gt;""),SUM(Table2[[#This Row],[New Build Percentage]:[Refurbishment Percentage]]), "")</f>
        <v/>
      </c>
      <c r="O196" s="96"/>
      <c r="P196" s="96"/>
      <c r="Q196" s="96"/>
      <c r="R196" s="23"/>
      <c r="S196" s="23"/>
      <c r="T196" s="97"/>
      <c r="U196" s="23"/>
      <c r="V196" s="23"/>
      <c r="W196" s="97"/>
      <c r="X196" s="97"/>
      <c r="Y196" s="97"/>
      <c r="Z196" s="97"/>
      <c r="AA196" s="97"/>
      <c r="AB196" s="97"/>
      <c r="AC196" s="97"/>
      <c r="AD196" s="97"/>
      <c r="AE196" s="97"/>
      <c r="AF196" s="98" t="str">
        <f>IF(SUM(Table2[[#This Row],[Funding Schools Condition Allocation]:[Funding Other]])&lt;&gt;0, SUM(Table2[[#This Row],[Funding Schools Condition Allocation]:[Funding Other]]), "")</f>
        <v/>
      </c>
      <c r="AG196" s="23"/>
      <c r="AH196" s="23"/>
      <c r="AI196" s="23"/>
      <c r="AJ196" s="23"/>
      <c r="AK196" s="23"/>
      <c r="AL196" s="23"/>
      <c r="AM196" s="23"/>
      <c r="AN196" s="98" t="str">
        <f>IF(SUM(Table2[[#This Row],[Places Additional Mainstream 6th Form]:[Places Re-Provided SEN]])&lt;&gt;0, SUM(Table2[[#This Row],[Places Additional Mainstream 6th Form]:[Places Re-Provided SEN]]), "")</f>
        <v/>
      </c>
      <c r="AO196" s="97"/>
      <c r="AP196" s="97"/>
      <c r="AQ196" s="97"/>
      <c r="AR196" s="97"/>
      <c r="AS196" s="97"/>
      <c r="AT196" s="97"/>
      <c r="AU196" s="97"/>
      <c r="AV196" s="97"/>
      <c r="AW196" s="97"/>
      <c r="AX196" s="99" t="str">
        <f>IF(SUM(Table2[[#This Row],[Substructure Total]:[Prefabricated Buildings And Building Units Total]])&lt;&gt;0, SUM(Table2[[#This Row],[Substructure Total]:[Prefabricated Buildings And Building Units Total]]), "")</f>
        <v/>
      </c>
      <c r="AY196" s="97"/>
      <c r="AZ196" s="99" t="str">
        <f>IF(SUM(Table2[[#This Row],[(Building Works Total)]:[External Works Total]])&lt;&gt;0, SUM(Table2[[#This Row],[(Building Works Total)]:[External Works Total]]), "")</f>
        <v/>
      </c>
      <c r="BA196" s="97"/>
      <c r="BB196" s="97"/>
      <c r="BC196" s="99" t="str">
        <f>IF(SUM(Table2[[#This Row],[Main Contractor’s Preliminaries Total]:[Main Contractor’s Overheads and Profit Total]])&lt;&gt;0, SUM(Table2[[#This Row],[Main Contractor’s Preliminaries Total]:[Main Contractor’s Overheads and Profit Total]]), "")</f>
        <v/>
      </c>
      <c r="BD196" s="97"/>
      <c r="BE196" s="97"/>
      <c r="BF196" s="97"/>
      <c r="BG196" s="97"/>
      <c r="BH196" s="99" t="str">
        <f>IF(SUM(Table2[[#This Row],[Project/Design Team Fees Total]:[Abnormals (included above where applicable)]])&lt;&gt;0, SUM(Table2[[#This Row],[Project/Design Team Fees Total]:[Abnormals (included above where applicable)]]), "")</f>
        <v/>
      </c>
      <c r="BI196" s="99" t="str">
        <f t="shared" si="4"/>
        <v/>
      </c>
      <c r="BJ196" s="22"/>
      <c r="BK196" s="100"/>
      <c r="BL196" s="100"/>
      <c r="BM196" s="100"/>
      <c r="BN196" s="100"/>
      <c r="BO196" s="100"/>
      <c r="BP196" s="100"/>
      <c r="BQ196" s="100"/>
      <c r="BR196" s="100"/>
      <c r="BS196" s="100"/>
      <c r="BT196" s="100"/>
      <c r="BU196" s="100"/>
      <c r="BV196" s="100"/>
    </row>
    <row r="197" spans="1:74" x14ac:dyDescent="0.2">
      <c r="A197" s="22"/>
      <c r="B197" s="21"/>
      <c r="C197" s="22"/>
      <c r="D197" s="22"/>
      <c r="E197" s="22"/>
      <c r="F197" s="21"/>
      <c r="G197" s="22"/>
      <c r="H197" s="22"/>
      <c r="I197" s="23"/>
      <c r="J197" s="23"/>
      <c r="K197" s="93"/>
      <c r="L197" s="94"/>
      <c r="M197" s="94"/>
      <c r="N197" s="95" t="str">
        <f>IF(OR(Table2[[#This Row],[New Build Percentage]]&lt;&gt;"", Table2[[#This Row],[Condition Works Percentage]]&lt;&gt;"", Table2[[#This Row],[Refurbishment Percentage]]&lt;&gt;""),SUM(Table2[[#This Row],[New Build Percentage]:[Refurbishment Percentage]]), "")</f>
        <v/>
      </c>
      <c r="O197" s="96"/>
      <c r="P197" s="96"/>
      <c r="Q197" s="96"/>
      <c r="R197" s="23"/>
      <c r="S197" s="23"/>
      <c r="T197" s="97"/>
      <c r="U197" s="23"/>
      <c r="V197" s="23"/>
      <c r="W197" s="97"/>
      <c r="X197" s="97"/>
      <c r="Y197" s="97"/>
      <c r="Z197" s="97"/>
      <c r="AA197" s="97"/>
      <c r="AB197" s="97"/>
      <c r="AC197" s="97"/>
      <c r="AD197" s="97"/>
      <c r="AE197" s="97"/>
      <c r="AF197" s="98" t="str">
        <f>IF(SUM(Table2[[#This Row],[Funding Schools Condition Allocation]:[Funding Other]])&lt;&gt;0, SUM(Table2[[#This Row],[Funding Schools Condition Allocation]:[Funding Other]]), "")</f>
        <v/>
      </c>
      <c r="AG197" s="23"/>
      <c r="AH197" s="23"/>
      <c r="AI197" s="23"/>
      <c r="AJ197" s="23"/>
      <c r="AK197" s="23"/>
      <c r="AL197" s="23"/>
      <c r="AM197" s="23"/>
      <c r="AN197" s="98" t="str">
        <f>IF(SUM(Table2[[#This Row],[Places Additional Mainstream 6th Form]:[Places Re-Provided SEN]])&lt;&gt;0, SUM(Table2[[#This Row],[Places Additional Mainstream 6th Form]:[Places Re-Provided SEN]]), "")</f>
        <v/>
      </c>
      <c r="AO197" s="97"/>
      <c r="AP197" s="97"/>
      <c r="AQ197" s="97"/>
      <c r="AR197" s="97"/>
      <c r="AS197" s="97"/>
      <c r="AT197" s="97"/>
      <c r="AU197" s="97"/>
      <c r="AV197" s="97"/>
      <c r="AW197" s="97"/>
      <c r="AX197" s="99" t="str">
        <f>IF(SUM(Table2[[#This Row],[Substructure Total]:[Prefabricated Buildings And Building Units Total]])&lt;&gt;0, SUM(Table2[[#This Row],[Substructure Total]:[Prefabricated Buildings And Building Units Total]]), "")</f>
        <v/>
      </c>
      <c r="AY197" s="97"/>
      <c r="AZ197" s="99" t="str">
        <f>IF(SUM(Table2[[#This Row],[(Building Works Total)]:[External Works Total]])&lt;&gt;0, SUM(Table2[[#This Row],[(Building Works Total)]:[External Works Total]]), "")</f>
        <v/>
      </c>
      <c r="BA197" s="97"/>
      <c r="BB197" s="97"/>
      <c r="BC197" s="99" t="str">
        <f>IF(SUM(Table2[[#This Row],[Main Contractor’s Preliminaries Total]:[Main Contractor’s Overheads and Profit Total]])&lt;&gt;0, SUM(Table2[[#This Row],[Main Contractor’s Preliminaries Total]:[Main Contractor’s Overheads and Profit Total]]), "")</f>
        <v/>
      </c>
      <c r="BD197" s="97"/>
      <c r="BE197" s="97"/>
      <c r="BF197" s="97"/>
      <c r="BG197" s="97"/>
      <c r="BH197" s="99" t="str">
        <f>IF(SUM(Table2[[#This Row],[Project/Design Team Fees Total]:[Abnormals (included above where applicable)]])&lt;&gt;0, SUM(Table2[[#This Row],[Project/Design Team Fees Total]:[Abnormals (included above where applicable)]]), "")</f>
        <v/>
      </c>
      <c r="BI197" s="99" t="str">
        <f t="shared" si="4"/>
        <v/>
      </c>
      <c r="BJ197" s="22"/>
      <c r="BK197" s="100"/>
      <c r="BL197" s="100"/>
      <c r="BM197" s="100"/>
      <c r="BN197" s="100"/>
      <c r="BO197" s="100"/>
      <c r="BP197" s="100"/>
      <c r="BQ197" s="100"/>
      <c r="BR197" s="100"/>
      <c r="BS197" s="100"/>
      <c r="BT197" s="100"/>
      <c r="BU197" s="100"/>
      <c r="BV197" s="100"/>
    </row>
    <row r="198" spans="1:74" x14ac:dyDescent="0.2">
      <c r="A198" s="22"/>
      <c r="B198" s="21"/>
      <c r="C198" s="22"/>
      <c r="D198" s="22"/>
      <c r="E198" s="22"/>
      <c r="F198" s="21"/>
      <c r="G198" s="22"/>
      <c r="H198" s="22"/>
      <c r="I198" s="23"/>
      <c r="J198" s="23"/>
      <c r="K198" s="93"/>
      <c r="L198" s="94"/>
      <c r="M198" s="94"/>
      <c r="N198" s="95" t="str">
        <f>IF(OR(Table2[[#This Row],[New Build Percentage]]&lt;&gt;"", Table2[[#This Row],[Condition Works Percentage]]&lt;&gt;"", Table2[[#This Row],[Refurbishment Percentage]]&lt;&gt;""),SUM(Table2[[#This Row],[New Build Percentage]:[Refurbishment Percentage]]), "")</f>
        <v/>
      </c>
      <c r="O198" s="96"/>
      <c r="P198" s="96"/>
      <c r="Q198" s="96"/>
      <c r="R198" s="23"/>
      <c r="S198" s="23"/>
      <c r="T198" s="97"/>
      <c r="U198" s="23"/>
      <c r="V198" s="23"/>
      <c r="W198" s="97"/>
      <c r="X198" s="97"/>
      <c r="Y198" s="97"/>
      <c r="Z198" s="97"/>
      <c r="AA198" s="97"/>
      <c r="AB198" s="97"/>
      <c r="AC198" s="97"/>
      <c r="AD198" s="97"/>
      <c r="AE198" s="97"/>
      <c r="AF198" s="98" t="str">
        <f>IF(SUM(Table2[[#This Row],[Funding Schools Condition Allocation]:[Funding Other]])&lt;&gt;0, SUM(Table2[[#This Row],[Funding Schools Condition Allocation]:[Funding Other]]), "")</f>
        <v/>
      </c>
      <c r="AG198" s="23"/>
      <c r="AH198" s="23"/>
      <c r="AI198" s="23"/>
      <c r="AJ198" s="23"/>
      <c r="AK198" s="23"/>
      <c r="AL198" s="23"/>
      <c r="AM198" s="23"/>
      <c r="AN198" s="98" t="str">
        <f>IF(SUM(Table2[[#This Row],[Places Additional Mainstream 6th Form]:[Places Re-Provided SEN]])&lt;&gt;0, SUM(Table2[[#This Row],[Places Additional Mainstream 6th Form]:[Places Re-Provided SEN]]), "")</f>
        <v/>
      </c>
      <c r="AO198" s="97"/>
      <c r="AP198" s="97"/>
      <c r="AQ198" s="97"/>
      <c r="AR198" s="97"/>
      <c r="AS198" s="97"/>
      <c r="AT198" s="97"/>
      <c r="AU198" s="97"/>
      <c r="AV198" s="97"/>
      <c r="AW198" s="97"/>
      <c r="AX198" s="99" t="str">
        <f>IF(SUM(Table2[[#This Row],[Substructure Total]:[Prefabricated Buildings And Building Units Total]])&lt;&gt;0, SUM(Table2[[#This Row],[Substructure Total]:[Prefabricated Buildings And Building Units Total]]), "")</f>
        <v/>
      </c>
      <c r="AY198" s="97"/>
      <c r="AZ198" s="99" t="str">
        <f>IF(SUM(Table2[[#This Row],[(Building Works Total)]:[External Works Total]])&lt;&gt;0, SUM(Table2[[#This Row],[(Building Works Total)]:[External Works Total]]), "")</f>
        <v/>
      </c>
      <c r="BA198" s="97"/>
      <c r="BB198" s="97"/>
      <c r="BC198" s="99" t="str">
        <f>IF(SUM(Table2[[#This Row],[Main Contractor’s Preliminaries Total]:[Main Contractor’s Overheads and Profit Total]])&lt;&gt;0, SUM(Table2[[#This Row],[Main Contractor’s Preliminaries Total]:[Main Contractor’s Overheads and Profit Total]]), "")</f>
        <v/>
      </c>
      <c r="BD198" s="97"/>
      <c r="BE198" s="97"/>
      <c r="BF198" s="97"/>
      <c r="BG198" s="97"/>
      <c r="BH198" s="99" t="str">
        <f>IF(SUM(Table2[[#This Row],[Project/Design Team Fees Total]:[Abnormals (included above where applicable)]])&lt;&gt;0, SUM(Table2[[#This Row],[Project/Design Team Fees Total]:[Abnormals (included above where applicable)]]), "")</f>
        <v/>
      </c>
      <c r="BI198" s="99" t="str">
        <f t="shared" si="4"/>
        <v/>
      </c>
      <c r="BJ198" s="22"/>
      <c r="BK198" s="100"/>
      <c r="BL198" s="100"/>
      <c r="BM198" s="100"/>
      <c r="BN198" s="100"/>
      <c r="BO198" s="100"/>
      <c r="BP198" s="100"/>
      <c r="BQ198" s="100"/>
      <c r="BR198" s="100"/>
      <c r="BS198" s="100"/>
      <c r="BT198" s="100"/>
      <c r="BU198" s="100"/>
      <c r="BV198" s="100"/>
    </row>
    <row r="199" spans="1:74" x14ac:dyDescent="0.2">
      <c r="A199" s="22"/>
      <c r="B199" s="21"/>
      <c r="C199" s="22"/>
      <c r="D199" s="22"/>
      <c r="E199" s="22"/>
      <c r="F199" s="21"/>
      <c r="G199" s="22"/>
      <c r="H199" s="22"/>
      <c r="I199" s="23"/>
      <c r="J199" s="23"/>
      <c r="K199" s="93"/>
      <c r="L199" s="94"/>
      <c r="M199" s="94"/>
      <c r="N199" s="95" t="str">
        <f>IF(OR(Table2[[#This Row],[New Build Percentage]]&lt;&gt;"", Table2[[#This Row],[Condition Works Percentage]]&lt;&gt;"", Table2[[#This Row],[Refurbishment Percentage]]&lt;&gt;""),SUM(Table2[[#This Row],[New Build Percentage]:[Refurbishment Percentage]]), "")</f>
        <v/>
      </c>
      <c r="O199" s="96"/>
      <c r="P199" s="96"/>
      <c r="Q199" s="96"/>
      <c r="R199" s="23"/>
      <c r="S199" s="23"/>
      <c r="T199" s="97"/>
      <c r="U199" s="23"/>
      <c r="V199" s="23"/>
      <c r="W199" s="97"/>
      <c r="X199" s="97"/>
      <c r="Y199" s="97"/>
      <c r="Z199" s="97"/>
      <c r="AA199" s="97"/>
      <c r="AB199" s="97"/>
      <c r="AC199" s="97"/>
      <c r="AD199" s="97"/>
      <c r="AE199" s="97"/>
      <c r="AF199" s="98" t="str">
        <f>IF(SUM(Table2[[#This Row],[Funding Schools Condition Allocation]:[Funding Other]])&lt;&gt;0, SUM(Table2[[#This Row],[Funding Schools Condition Allocation]:[Funding Other]]), "")</f>
        <v/>
      </c>
      <c r="AG199" s="23"/>
      <c r="AH199" s="23"/>
      <c r="AI199" s="23"/>
      <c r="AJ199" s="23"/>
      <c r="AK199" s="23"/>
      <c r="AL199" s="23"/>
      <c r="AM199" s="23"/>
      <c r="AN199" s="98" t="str">
        <f>IF(SUM(Table2[[#This Row],[Places Additional Mainstream 6th Form]:[Places Re-Provided SEN]])&lt;&gt;0, SUM(Table2[[#This Row],[Places Additional Mainstream 6th Form]:[Places Re-Provided SEN]]), "")</f>
        <v/>
      </c>
      <c r="AO199" s="97"/>
      <c r="AP199" s="97"/>
      <c r="AQ199" s="97"/>
      <c r="AR199" s="97"/>
      <c r="AS199" s="97"/>
      <c r="AT199" s="97"/>
      <c r="AU199" s="97"/>
      <c r="AV199" s="97"/>
      <c r="AW199" s="97"/>
      <c r="AX199" s="99" t="str">
        <f>IF(SUM(Table2[[#This Row],[Substructure Total]:[Prefabricated Buildings And Building Units Total]])&lt;&gt;0, SUM(Table2[[#This Row],[Substructure Total]:[Prefabricated Buildings And Building Units Total]]), "")</f>
        <v/>
      </c>
      <c r="AY199" s="97"/>
      <c r="AZ199" s="99" t="str">
        <f>IF(SUM(Table2[[#This Row],[(Building Works Total)]:[External Works Total]])&lt;&gt;0, SUM(Table2[[#This Row],[(Building Works Total)]:[External Works Total]]), "")</f>
        <v/>
      </c>
      <c r="BA199" s="97"/>
      <c r="BB199" s="97"/>
      <c r="BC199" s="99" t="str">
        <f>IF(SUM(Table2[[#This Row],[Main Contractor’s Preliminaries Total]:[Main Contractor’s Overheads and Profit Total]])&lt;&gt;0, SUM(Table2[[#This Row],[Main Contractor’s Preliminaries Total]:[Main Contractor’s Overheads and Profit Total]]), "")</f>
        <v/>
      </c>
      <c r="BD199" s="97"/>
      <c r="BE199" s="97"/>
      <c r="BF199" s="97"/>
      <c r="BG199" s="97"/>
      <c r="BH199" s="99" t="str">
        <f>IF(SUM(Table2[[#This Row],[Project/Design Team Fees Total]:[Abnormals (included above where applicable)]])&lt;&gt;0, SUM(Table2[[#This Row],[Project/Design Team Fees Total]:[Abnormals (included above where applicable)]]), "")</f>
        <v/>
      </c>
      <c r="BI199" s="99" t="str">
        <f t="shared" si="4"/>
        <v/>
      </c>
      <c r="BJ199" s="22"/>
      <c r="BK199" s="100"/>
      <c r="BL199" s="100"/>
      <c r="BM199" s="100"/>
      <c r="BN199" s="100"/>
      <c r="BO199" s="100"/>
      <c r="BP199" s="100"/>
      <c r="BQ199" s="100"/>
      <c r="BR199" s="100"/>
      <c r="BS199" s="100"/>
      <c r="BT199" s="100"/>
      <c r="BU199" s="100"/>
      <c r="BV199" s="100"/>
    </row>
    <row r="200" spans="1:74" x14ac:dyDescent="0.2">
      <c r="A200" s="22"/>
      <c r="B200" s="21"/>
      <c r="C200" s="22"/>
      <c r="D200" s="22"/>
      <c r="E200" s="22"/>
      <c r="F200" s="21"/>
      <c r="G200" s="22"/>
      <c r="H200" s="22"/>
      <c r="I200" s="23"/>
      <c r="J200" s="23"/>
      <c r="K200" s="93"/>
      <c r="L200" s="94"/>
      <c r="M200" s="94"/>
      <c r="N200" s="95" t="str">
        <f>IF(OR(Table2[[#This Row],[New Build Percentage]]&lt;&gt;"", Table2[[#This Row],[Condition Works Percentage]]&lt;&gt;"", Table2[[#This Row],[Refurbishment Percentage]]&lt;&gt;""),SUM(Table2[[#This Row],[New Build Percentage]:[Refurbishment Percentage]]), "")</f>
        <v/>
      </c>
      <c r="O200" s="96"/>
      <c r="P200" s="96"/>
      <c r="Q200" s="96"/>
      <c r="R200" s="23"/>
      <c r="S200" s="23"/>
      <c r="T200" s="97"/>
      <c r="U200" s="23"/>
      <c r="V200" s="23"/>
      <c r="W200" s="97"/>
      <c r="X200" s="97"/>
      <c r="Y200" s="97"/>
      <c r="Z200" s="97"/>
      <c r="AA200" s="97"/>
      <c r="AB200" s="97"/>
      <c r="AC200" s="97"/>
      <c r="AD200" s="97"/>
      <c r="AE200" s="97"/>
      <c r="AF200" s="98" t="str">
        <f>IF(SUM(Table2[[#This Row],[Funding Schools Condition Allocation]:[Funding Other]])&lt;&gt;0, SUM(Table2[[#This Row],[Funding Schools Condition Allocation]:[Funding Other]]), "")</f>
        <v/>
      </c>
      <c r="AG200" s="23"/>
      <c r="AH200" s="23"/>
      <c r="AI200" s="23"/>
      <c r="AJ200" s="23"/>
      <c r="AK200" s="23"/>
      <c r="AL200" s="23"/>
      <c r="AM200" s="23"/>
      <c r="AN200" s="98" t="str">
        <f>IF(SUM(Table2[[#This Row],[Places Additional Mainstream 6th Form]:[Places Re-Provided SEN]])&lt;&gt;0, SUM(Table2[[#This Row],[Places Additional Mainstream 6th Form]:[Places Re-Provided SEN]]), "")</f>
        <v/>
      </c>
      <c r="AO200" s="97"/>
      <c r="AP200" s="97"/>
      <c r="AQ200" s="97"/>
      <c r="AR200" s="97"/>
      <c r="AS200" s="97"/>
      <c r="AT200" s="97"/>
      <c r="AU200" s="97"/>
      <c r="AV200" s="97"/>
      <c r="AW200" s="97"/>
      <c r="AX200" s="99" t="str">
        <f>IF(SUM(Table2[[#This Row],[Substructure Total]:[Prefabricated Buildings And Building Units Total]])&lt;&gt;0, SUM(Table2[[#This Row],[Substructure Total]:[Prefabricated Buildings And Building Units Total]]), "")</f>
        <v/>
      </c>
      <c r="AY200" s="97"/>
      <c r="AZ200" s="99" t="str">
        <f>IF(SUM(Table2[[#This Row],[(Building Works Total)]:[External Works Total]])&lt;&gt;0, SUM(Table2[[#This Row],[(Building Works Total)]:[External Works Total]]), "")</f>
        <v/>
      </c>
      <c r="BA200" s="97"/>
      <c r="BB200" s="97"/>
      <c r="BC200" s="99" t="str">
        <f>IF(SUM(Table2[[#This Row],[Main Contractor’s Preliminaries Total]:[Main Contractor’s Overheads and Profit Total]])&lt;&gt;0, SUM(Table2[[#This Row],[Main Contractor’s Preliminaries Total]:[Main Contractor’s Overheads and Profit Total]]), "")</f>
        <v/>
      </c>
      <c r="BD200" s="97"/>
      <c r="BE200" s="97"/>
      <c r="BF200" s="97"/>
      <c r="BG200" s="97"/>
      <c r="BH200" s="99" t="str">
        <f>IF(SUM(Table2[[#This Row],[Project/Design Team Fees Total]:[Abnormals (included above where applicable)]])&lt;&gt;0, SUM(Table2[[#This Row],[Project/Design Team Fees Total]:[Abnormals (included above where applicable)]]), "")</f>
        <v/>
      </c>
      <c r="BI200" s="99" t="str">
        <f t="shared" si="4"/>
        <v/>
      </c>
      <c r="BJ200" s="22"/>
      <c r="BK200" s="100"/>
      <c r="BL200" s="100"/>
      <c r="BM200" s="100"/>
      <c r="BN200" s="100"/>
      <c r="BO200" s="100"/>
      <c r="BP200" s="100"/>
      <c r="BQ200" s="100"/>
      <c r="BR200" s="100"/>
      <c r="BS200" s="100"/>
      <c r="BT200" s="100"/>
      <c r="BU200" s="100"/>
      <c r="BV200" s="100"/>
    </row>
    <row r="201" spans="1:74" x14ac:dyDescent="0.2">
      <c r="A201" s="22"/>
      <c r="B201" s="21"/>
      <c r="C201" s="22"/>
      <c r="D201" s="22"/>
      <c r="E201" s="22"/>
      <c r="F201" s="21"/>
      <c r="G201" s="22"/>
      <c r="H201" s="22"/>
      <c r="I201" s="23"/>
      <c r="J201" s="23"/>
      <c r="K201" s="93"/>
      <c r="L201" s="94"/>
      <c r="M201" s="94"/>
      <c r="N201" s="95" t="str">
        <f>IF(OR(Table2[[#This Row],[New Build Percentage]]&lt;&gt;"", Table2[[#This Row],[Condition Works Percentage]]&lt;&gt;"", Table2[[#This Row],[Refurbishment Percentage]]&lt;&gt;""),SUM(Table2[[#This Row],[New Build Percentage]:[Refurbishment Percentage]]), "")</f>
        <v/>
      </c>
      <c r="O201" s="96"/>
      <c r="P201" s="96"/>
      <c r="Q201" s="96"/>
      <c r="R201" s="23"/>
      <c r="S201" s="23"/>
      <c r="T201" s="97"/>
      <c r="U201" s="23"/>
      <c r="V201" s="23"/>
      <c r="W201" s="97"/>
      <c r="X201" s="97"/>
      <c r="Y201" s="97"/>
      <c r="Z201" s="97"/>
      <c r="AA201" s="97"/>
      <c r="AB201" s="97"/>
      <c r="AC201" s="97"/>
      <c r="AD201" s="97"/>
      <c r="AE201" s="97"/>
      <c r="AF201" s="98" t="str">
        <f>IF(SUM(Table2[[#This Row],[Funding Schools Condition Allocation]:[Funding Other]])&lt;&gt;0, SUM(Table2[[#This Row],[Funding Schools Condition Allocation]:[Funding Other]]), "")</f>
        <v/>
      </c>
      <c r="AG201" s="23"/>
      <c r="AH201" s="23"/>
      <c r="AI201" s="23"/>
      <c r="AJ201" s="23"/>
      <c r="AK201" s="23"/>
      <c r="AL201" s="23"/>
      <c r="AM201" s="23"/>
      <c r="AN201" s="98" t="str">
        <f>IF(SUM(Table2[[#This Row],[Places Additional Mainstream 6th Form]:[Places Re-Provided SEN]])&lt;&gt;0, SUM(Table2[[#This Row],[Places Additional Mainstream 6th Form]:[Places Re-Provided SEN]]), "")</f>
        <v/>
      </c>
      <c r="AO201" s="97"/>
      <c r="AP201" s="97"/>
      <c r="AQ201" s="97"/>
      <c r="AR201" s="97"/>
      <c r="AS201" s="97"/>
      <c r="AT201" s="97"/>
      <c r="AU201" s="97"/>
      <c r="AV201" s="97"/>
      <c r="AW201" s="97"/>
      <c r="AX201" s="99" t="str">
        <f>IF(SUM(Table2[[#This Row],[Substructure Total]:[Prefabricated Buildings And Building Units Total]])&lt;&gt;0, SUM(Table2[[#This Row],[Substructure Total]:[Prefabricated Buildings And Building Units Total]]), "")</f>
        <v/>
      </c>
      <c r="AY201" s="97"/>
      <c r="AZ201" s="99" t="str">
        <f>IF(SUM(Table2[[#This Row],[(Building Works Total)]:[External Works Total]])&lt;&gt;0, SUM(Table2[[#This Row],[(Building Works Total)]:[External Works Total]]), "")</f>
        <v/>
      </c>
      <c r="BA201" s="97"/>
      <c r="BB201" s="97"/>
      <c r="BC201" s="99" t="str">
        <f>IF(SUM(Table2[[#This Row],[Main Contractor’s Preliminaries Total]:[Main Contractor’s Overheads and Profit Total]])&lt;&gt;0, SUM(Table2[[#This Row],[Main Contractor’s Preliminaries Total]:[Main Contractor’s Overheads and Profit Total]]), "")</f>
        <v/>
      </c>
      <c r="BD201" s="97"/>
      <c r="BE201" s="97"/>
      <c r="BF201" s="97"/>
      <c r="BG201" s="97"/>
      <c r="BH201" s="99" t="str">
        <f>IF(SUM(Table2[[#This Row],[Project/Design Team Fees Total]:[Abnormals (included above where applicable)]])&lt;&gt;0, SUM(Table2[[#This Row],[Project/Design Team Fees Total]:[Abnormals (included above where applicable)]]), "")</f>
        <v/>
      </c>
      <c r="BI201" s="99" t="str">
        <f t="shared" si="4"/>
        <v/>
      </c>
      <c r="BJ201" s="22"/>
      <c r="BK201" s="100"/>
      <c r="BL201" s="100"/>
      <c r="BM201" s="100"/>
      <c r="BN201" s="100"/>
      <c r="BO201" s="100"/>
      <c r="BP201" s="100"/>
      <c r="BQ201" s="100"/>
      <c r="BR201" s="100"/>
      <c r="BS201" s="100"/>
      <c r="BT201" s="100"/>
      <c r="BU201" s="100"/>
      <c r="BV201" s="100"/>
    </row>
    <row r="202" spans="1:74" x14ac:dyDescent="0.2">
      <c r="A202" s="22"/>
      <c r="B202" s="21"/>
      <c r="C202" s="22"/>
      <c r="D202" s="22"/>
      <c r="E202" s="22"/>
      <c r="F202" s="21"/>
      <c r="G202" s="22"/>
      <c r="H202" s="22"/>
      <c r="I202" s="23"/>
      <c r="J202" s="23"/>
      <c r="K202" s="93"/>
      <c r="L202" s="94"/>
      <c r="M202" s="94"/>
      <c r="N202" s="95" t="str">
        <f>IF(OR(Table2[[#This Row],[New Build Percentage]]&lt;&gt;"", Table2[[#This Row],[Condition Works Percentage]]&lt;&gt;"", Table2[[#This Row],[Refurbishment Percentage]]&lt;&gt;""),SUM(Table2[[#This Row],[New Build Percentage]:[Refurbishment Percentage]]), "")</f>
        <v/>
      </c>
      <c r="O202" s="96"/>
      <c r="P202" s="96"/>
      <c r="Q202" s="96"/>
      <c r="R202" s="23"/>
      <c r="S202" s="23"/>
      <c r="T202" s="97"/>
      <c r="U202" s="23"/>
      <c r="V202" s="23"/>
      <c r="W202" s="97"/>
      <c r="X202" s="97"/>
      <c r="Y202" s="97"/>
      <c r="Z202" s="97"/>
      <c r="AA202" s="97"/>
      <c r="AB202" s="97"/>
      <c r="AC202" s="97"/>
      <c r="AD202" s="97"/>
      <c r="AE202" s="97"/>
      <c r="AF202" s="98" t="str">
        <f>IF(SUM(Table2[[#This Row],[Funding Schools Condition Allocation]:[Funding Other]])&lt;&gt;0, SUM(Table2[[#This Row],[Funding Schools Condition Allocation]:[Funding Other]]), "")</f>
        <v/>
      </c>
      <c r="AG202" s="23"/>
      <c r="AH202" s="23"/>
      <c r="AI202" s="23"/>
      <c r="AJ202" s="23"/>
      <c r="AK202" s="23"/>
      <c r="AL202" s="23"/>
      <c r="AM202" s="23"/>
      <c r="AN202" s="98" t="str">
        <f>IF(SUM(Table2[[#This Row],[Places Additional Mainstream 6th Form]:[Places Re-Provided SEN]])&lt;&gt;0, SUM(Table2[[#This Row],[Places Additional Mainstream 6th Form]:[Places Re-Provided SEN]]), "")</f>
        <v/>
      </c>
      <c r="AO202" s="97"/>
      <c r="AP202" s="97"/>
      <c r="AQ202" s="97"/>
      <c r="AR202" s="97"/>
      <c r="AS202" s="97"/>
      <c r="AT202" s="97"/>
      <c r="AU202" s="97"/>
      <c r="AV202" s="97"/>
      <c r="AW202" s="97"/>
      <c r="AX202" s="99" t="str">
        <f>IF(SUM(Table2[[#This Row],[Substructure Total]:[Prefabricated Buildings And Building Units Total]])&lt;&gt;0, SUM(Table2[[#This Row],[Substructure Total]:[Prefabricated Buildings And Building Units Total]]), "")</f>
        <v/>
      </c>
      <c r="AY202" s="97"/>
      <c r="AZ202" s="99" t="str">
        <f>IF(SUM(Table2[[#This Row],[(Building Works Total)]:[External Works Total]])&lt;&gt;0, SUM(Table2[[#This Row],[(Building Works Total)]:[External Works Total]]), "")</f>
        <v/>
      </c>
      <c r="BA202" s="97"/>
      <c r="BB202" s="97"/>
      <c r="BC202" s="99" t="str">
        <f>IF(SUM(Table2[[#This Row],[Main Contractor’s Preliminaries Total]:[Main Contractor’s Overheads and Profit Total]])&lt;&gt;0, SUM(Table2[[#This Row],[Main Contractor’s Preliminaries Total]:[Main Contractor’s Overheads and Profit Total]]), "")</f>
        <v/>
      </c>
      <c r="BD202" s="97"/>
      <c r="BE202" s="97"/>
      <c r="BF202" s="97"/>
      <c r="BG202" s="97"/>
      <c r="BH202" s="99" t="str">
        <f>IF(SUM(Table2[[#This Row],[Project/Design Team Fees Total]:[Abnormals (included above where applicable)]])&lt;&gt;0, SUM(Table2[[#This Row],[Project/Design Team Fees Total]:[Abnormals (included above where applicable)]]), "")</f>
        <v/>
      </c>
      <c r="BI202" s="99" t="str">
        <f t="shared" si="4"/>
        <v/>
      </c>
      <c r="BJ202" s="22"/>
      <c r="BK202" s="100"/>
      <c r="BL202" s="100"/>
      <c r="BM202" s="100"/>
      <c r="BN202" s="100"/>
      <c r="BO202" s="100"/>
      <c r="BP202" s="100"/>
      <c r="BQ202" s="100"/>
      <c r="BR202" s="100"/>
      <c r="BS202" s="100"/>
      <c r="BT202" s="100"/>
      <c r="BU202" s="100"/>
      <c r="BV202" s="100"/>
    </row>
    <row r="203" spans="1:74" x14ac:dyDescent="0.2">
      <c r="A203" s="22"/>
      <c r="B203" s="21"/>
      <c r="C203" s="22"/>
      <c r="D203" s="22"/>
      <c r="E203" s="22"/>
      <c r="F203" s="21"/>
      <c r="G203" s="22"/>
      <c r="H203" s="22"/>
      <c r="I203" s="23"/>
      <c r="J203" s="23"/>
      <c r="K203" s="93"/>
      <c r="L203" s="94"/>
      <c r="M203" s="94"/>
      <c r="N203" s="95" t="str">
        <f>IF(OR(Table2[[#This Row],[New Build Percentage]]&lt;&gt;"", Table2[[#This Row],[Condition Works Percentage]]&lt;&gt;"", Table2[[#This Row],[Refurbishment Percentage]]&lt;&gt;""),SUM(Table2[[#This Row],[New Build Percentage]:[Refurbishment Percentage]]), "")</f>
        <v/>
      </c>
      <c r="O203" s="96"/>
      <c r="P203" s="96"/>
      <c r="Q203" s="96"/>
      <c r="R203" s="23"/>
      <c r="S203" s="23"/>
      <c r="T203" s="97"/>
      <c r="U203" s="23"/>
      <c r="V203" s="23"/>
      <c r="W203" s="97"/>
      <c r="X203" s="97"/>
      <c r="Y203" s="97"/>
      <c r="Z203" s="97"/>
      <c r="AA203" s="97"/>
      <c r="AB203" s="97"/>
      <c r="AC203" s="97"/>
      <c r="AD203" s="97"/>
      <c r="AE203" s="97"/>
      <c r="AF203" s="98" t="str">
        <f>IF(SUM(Table2[[#This Row],[Funding Schools Condition Allocation]:[Funding Other]])&lt;&gt;0, SUM(Table2[[#This Row],[Funding Schools Condition Allocation]:[Funding Other]]), "")</f>
        <v/>
      </c>
      <c r="AG203" s="23"/>
      <c r="AH203" s="23"/>
      <c r="AI203" s="23"/>
      <c r="AJ203" s="23"/>
      <c r="AK203" s="23"/>
      <c r="AL203" s="23"/>
      <c r="AM203" s="23"/>
      <c r="AN203" s="98" t="str">
        <f>IF(SUM(Table2[[#This Row],[Places Additional Mainstream 6th Form]:[Places Re-Provided SEN]])&lt;&gt;0, SUM(Table2[[#This Row],[Places Additional Mainstream 6th Form]:[Places Re-Provided SEN]]), "")</f>
        <v/>
      </c>
      <c r="AO203" s="97"/>
      <c r="AP203" s="97"/>
      <c r="AQ203" s="97"/>
      <c r="AR203" s="97"/>
      <c r="AS203" s="97"/>
      <c r="AT203" s="97"/>
      <c r="AU203" s="97"/>
      <c r="AV203" s="97"/>
      <c r="AW203" s="97"/>
      <c r="AX203" s="99" t="str">
        <f>IF(SUM(Table2[[#This Row],[Substructure Total]:[Prefabricated Buildings And Building Units Total]])&lt;&gt;0, SUM(Table2[[#This Row],[Substructure Total]:[Prefabricated Buildings And Building Units Total]]), "")</f>
        <v/>
      </c>
      <c r="AY203" s="97"/>
      <c r="AZ203" s="99" t="str">
        <f>IF(SUM(Table2[[#This Row],[(Building Works Total)]:[External Works Total]])&lt;&gt;0, SUM(Table2[[#This Row],[(Building Works Total)]:[External Works Total]]), "")</f>
        <v/>
      </c>
      <c r="BA203" s="97"/>
      <c r="BB203" s="97"/>
      <c r="BC203" s="99" t="str">
        <f>IF(SUM(Table2[[#This Row],[Main Contractor’s Preliminaries Total]:[Main Contractor’s Overheads and Profit Total]])&lt;&gt;0, SUM(Table2[[#This Row],[Main Contractor’s Preliminaries Total]:[Main Contractor’s Overheads and Profit Total]]), "")</f>
        <v/>
      </c>
      <c r="BD203" s="97"/>
      <c r="BE203" s="97"/>
      <c r="BF203" s="97"/>
      <c r="BG203" s="97"/>
      <c r="BH203" s="99" t="str">
        <f>IF(SUM(Table2[[#This Row],[Project/Design Team Fees Total]:[Abnormals (included above where applicable)]])&lt;&gt;0, SUM(Table2[[#This Row],[Project/Design Team Fees Total]:[Abnormals (included above where applicable)]]), "")</f>
        <v/>
      </c>
      <c r="BI203" s="99" t="str">
        <f t="shared" si="4"/>
        <v/>
      </c>
      <c r="BJ203" s="22"/>
      <c r="BK203" s="100"/>
      <c r="BL203" s="100"/>
      <c r="BM203" s="100"/>
      <c r="BN203" s="100"/>
      <c r="BO203" s="100"/>
      <c r="BP203" s="100"/>
      <c r="BQ203" s="100"/>
      <c r="BR203" s="100"/>
      <c r="BS203" s="100"/>
      <c r="BT203" s="100"/>
      <c r="BU203" s="100"/>
      <c r="BV203" s="100"/>
    </row>
    <row r="204" spans="1:74" x14ac:dyDescent="0.2">
      <c r="A204" s="22"/>
      <c r="B204" s="21"/>
      <c r="C204" s="22"/>
      <c r="D204" s="22"/>
      <c r="E204" s="22"/>
      <c r="F204" s="21"/>
      <c r="G204" s="22"/>
      <c r="H204" s="22"/>
      <c r="I204" s="23"/>
      <c r="J204" s="23"/>
      <c r="K204" s="93"/>
      <c r="L204" s="94"/>
      <c r="M204" s="94"/>
      <c r="N204" s="95" t="str">
        <f>IF(OR(Table2[[#This Row],[New Build Percentage]]&lt;&gt;"", Table2[[#This Row],[Condition Works Percentage]]&lt;&gt;"", Table2[[#This Row],[Refurbishment Percentage]]&lt;&gt;""),SUM(Table2[[#This Row],[New Build Percentage]:[Refurbishment Percentage]]), "")</f>
        <v/>
      </c>
      <c r="O204" s="96"/>
      <c r="P204" s="96"/>
      <c r="Q204" s="96"/>
      <c r="R204" s="23"/>
      <c r="S204" s="23"/>
      <c r="T204" s="97"/>
      <c r="U204" s="23"/>
      <c r="V204" s="23"/>
      <c r="W204" s="97"/>
      <c r="X204" s="97"/>
      <c r="Y204" s="97"/>
      <c r="Z204" s="97"/>
      <c r="AA204" s="97"/>
      <c r="AB204" s="97"/>
      <c r="AC204" s="97"/>
      <c r="AD204" s="97"/>
      <c r="AE204" s="97"/>
      <c r="AF204" s="98" t="str">
        <f>IF(SUM(Table2[[#This Row],[Funding Schools Condition Allocation]:[Funding Other]])&lt;&gt;0, SUM(Table2[[#This Row],[Funding Schools Condition Allocation]:[Funding Other]]), "")</f>
        <v/>
      </c>
      <c r="AG204" s="23"/>
      <c r="AH204" s="23"/>
      <c r="AI204" s="23"/>
      <c r="AJ204" s="23"/>
      <c r="AK204" s="23"/>
      <c r="AL204" s="23"/>
      <c r="AM204" s="23"/>
      <c r="AN204" s="98" t="str">
        <f>IF(SUM(Table2[[#This Row],[Places Additional Mainstream 6th Form]:[Places Re-Provided SEN]])&lt;&gt;0, SUM(Table2[[#This Row],[Places Additional Mainstream 6th Form]:[Places Re-Provided SEN]]), "")</f>
        <v/>
      </c>
      <c r="AO204" s="97"/>
      <c r="AP204" s="97"/>
      <c r="AQ204" s="97"/>
      <c r="AR204" s="97"/>
      <c r="AS204" s="97"/>
      <c r="AT204" s="97"/>
      <c r="AU204" s="97"/>
      <c r="AV204" s="97"/>
      <c r="AW204" s="97"/>
      <c r="AX204" s="99" t="str">
        <f>IF(SUM(Table2[[#This Row],[Substructure Total]:[Prefabricated Buildings And Building Units Total]])&lt;&gt;0, SUM(Table2[[#This Row],[Substructure Total]:[Prefabricated Buildings And Building Units Total]]), "")</f>
        <v/>
      </c>
      <c r="AY204" s="97"/>
      <c r="AZ204" s="99" t="str">
        <f>IF(SUM(Table2[[#This Row],[(Building Works Total)]:[External Works Total]])&lt;&gt;0, SUM(Table2[[#This Row],[(Building Works Total)]:[External Works Total]]), "")</f>
        <v/>
      </c>
      <c r="BA204" s="97"/>
      <c r="BB204" s="97"/>
      <c r="BC204" s="99" t="str">
        <f>IF(SUM(Table2[[#This Row],[Main Contractor’s Preliminaries Total]:[Main Contractor’s Overheads and Profit Total]])&lt;&gt;0, SUM(Table2[[#This Row],[Main Contractor’s Preliminaries Total]:[Main Contractor’s Overheads and Profit Total]]), "")</f>
        <v/>
      </c>
      <c r="BD204" s="97"/>
      <c r="BE204" s="97"/>
      <c r="BF204" s="97"/>
      <c r="BG204" s="97"/>
      <c r="BH204" s="99" t="str">
        <f>IF(SUM(Table2[[#This Row],[Project/Design Team Fees Total]:[Abnormals (included above where applicable)]])&lt;&gt;0, SUM(Table2[[#This Row],[Project/Design Team Fees Total]:[Abnormals (included above where applicable)]]), "")</f>
        <v/>
      </c>
      <c r="BI204" s="99" t="str">
        <f t="shared" si="4"/>
        <v/>
      </c>
      <c r="BJ204" s="22"/>
      <c r="BK204" s="100"/>
      <c r="BL204" s="100"/>
      <c r="BM204" s="100"/>
      <c r="BN204" s="100"/>
      <c r="BO204" s="100"/>
      <c r="BP204" s="100"/>
      <c r="BQ204" s="100"/>
      <c r="BR204" s="100"/>
      <c r="BS204" s="100"/>
      <c r="BT204" s="100"/>
      <c r="BU204" s="100"/>
      <c r="BV204" s="100"/>
    </row>
    <row r="205" spans="1:74" x14ac:dyDescent="0.2">
      <c r="A205" s="22"/>
      <c r="B205" s="21"/>
      <c r="C205" s="22"/>
      <c r="D205" s="22"/>
      <c r="E205" s="22"/>
      <c r="F205" s="21"/>
      <c r="G205" s="22"/>
      <c r="H205" s="22"/>
      <c r="I205" s="23"/>
      <c r="J205" s="23"/>
      <c r="K205" s="93"/>
      <c r="L205" s="94"/>
      <c r="M205" s="94"/>
      <c r="N205" s="95" t="str">
        <f>IF(OR(Table2[[#This Row],[New Build Percentage]]&lt;&gt;"", Table2[[#This Row],[Condition Works Percentage]]&lt;&gt;"", Table2[[#This Row],[Refurbishment Percentage]]&lt;&gt;""),SUM(Table2[[#This Row],[New Build Percentage]:[Refurbishment Percentage]]), "")</f>
        <v/>
      </c>
      <c r="O205" s="96"/>
      <c r="P205" s="96"/>
      <c r="Q205" s="96"/>
      <c r="R205" s="23"/>
      <c r="S205" s="23"/>
      <c r="T205" s="97"/>
      <c r="U205" s="23"/>
      <c r="V205" s="23"/>
      <c r="W205" s="97"/>
      <c r="X205" s="97"/>
      <c r="Y205" s="97"/>
      <c r="Z205" s="97"/>
      <c r="AA205" s="97"/>
      <c r="AB205" s="97"/>
      <c r="AC205" s="97"/>
      <c r="AD205" s="97"/>
      <c r="AE205" s="97"/>
      <c r="AF205" s="98" t="str">
        <f>IF(SUM(Table2[[#This Row],[Funding Schools Condition Allocation]:[Funding Other]])&lt;&gt;0, SUM(Table2[[#This Row],[Funding Schools Condition Allocation]:[Funding Other]]), "")</f>
        <v/>
      </c>
      <c r="AG205" s="23"/>
      <c r="AH205" s="23"/>
      <c r="AI205" s="23"/>
      <c r="AJ205" s="23"/>
      <c r="AK205" s="23"/>
      <c r="AL205" s="23"/>
      <c r="AM205" s="23"/>
      <c r="AN205" s="98" t="str">
        <f>IF(SUM(Table2[[#This Row],[Places Additional Mainstream 6th Form]:[Places Re-Provided SEN]])&lt;&gt;0, SUM(Table2[[#This Row],[Places Additional Mainstream 6th Form]:[Places Re-Provided SEN]]), "")</f>
        <v/>
      </c>
      <c r="AO205" s="97"/>
      <c r="AP205" s="97"/>
      <c r="AQ205" s="97"/>
      <c r="AR205" s="97"/>
      <c r="AS205" s="97"/>
      <c r="AT205" s="97"/>
      <c r="AU205" s="97"/>
      <c r="AV205" s="97"/>
      <c r="AW205" s="97"/>
      <c r="AX205" s="99" t="str">
        <f>IF(SUM(Table2[[#This Row],[Substructure Total]:[Prefabricated Buildings And Building Units Total]])&lt;&gt;0, SUM(Table2[[#This Row],[Substructure Total]:[Prefabricated Buildings And Building Units Total]]), "")</f>
        <v/>
      </c>
      <c r="AY205" s="97"/>
      <c r="AZ205" s="99" t="str">
        <f>IF(SUM(Table2[[#This Row],[(Building Works Total)]:[External Works Total]])&lt;&gt;0, SUM(Table2[[#This Row],[(Building Works Total)]:[External Works Total]]), "")</f>
        <v/>
      </c>
      <c r="BA205" s="97"/>
      <c r="BB205" s="97"/>
      <c r="BC205" s="99" t="str">
        <f>IF(SUM(Table2[[#This Row],[Main Contractor’s Preliminaries Total]:[Main Contractor’s Overheads and Profit Total]])&lt;&gt;0, SUM(Table2[[#This Row],[Main Contractor’s Preliminaries Total]:[Main Contractor’s Overheads and Profit Total]]), "")</f>
        <v/>
      </c>
      <c r="BD205" s="97"/>
      <c r="BE205" s="97"/>
      <c r="BF205" s="97"/>
      <c r="BG205" s="97"/>
      <c r="BH205" s="99" t="str">
        <f>IF(SUM(Table2[[#This Row],[Project/Design Team Fees Total]:[Abnormals (included above where applicable)]])&lt;&gt;0, SUM(Table2[[#This Row],[Project/Design Team Fees Total]:[Abnormals (included above where applicable)]]), "")</f>
        <v/>
      </c>
      <c r="BI205" s="99" t="str">
        <f t="shared" si="4"/>
        <v/>
      </c>
      <c r="BJ205" s="22"/>
      <c r="BK205" s="100"/>
      <c r="BL205" s="100"/>
      <c r="BM205" s="100"/>
      <c r="BN205" s="100"/>
      <c r="BO205" s="100"/>
      <c r="BP205" s="100"/>
      <c r="BQ205" s="100"/>
      <c r="BR205" s="100"/>
      <c r="BS205" s="100"/>
      <c r="BT205" s="100"/>
      <c r="BU205" s="100"/>
      <c r="BV205" s="100"/>
    </row>
    <row r="206" spans="1:74" x14ac:dyDescent="0.2">
      <c r="A206" s="22"/>
      <c r="B206" s="21"/>
      <c r="C206" s="22"/>
      <c r="D206" s="22"/>
      <c r="E206" s="22"/>
      <c r="F206" s="21"/>
      <c r="G206" s="22"/>
      <c r="H206" s="22"/>
      <c r="I206" s="23"/>
      <c r="J206" s="23"/>
      <c r="K206" s="93"/>
      <c r="L206" s="94"/>
      <c r="M206" s="94"/>
      <c r="N206" s="95" t="str">
        <f>IF(OR(Table2[[#This Row],[New Build Percentage]]&lt;&gt;"", Table2[[#This Row],[Condition Works Percentage]]&lt;&gt;"", Table2[[#This Row],[Refurbishment Percentage]]&lt;&gt;""),SUM(Table2[[#This Row],[New Build Percentage]:[Refurbishment Percentage]]), "")</f>
        <v/>
      </c>
      <c r="O206" s="96"/>
      <c r="P206" s="96"/>
      <c r="Q206" s="96"/>
      <c r="R206" s="23"/>
      <c r="S206" s="23"/>
      <c r="T206" s="97"/>
      <c r="U206" s="23"/>
      <c r="V206" s="23"/>
      <c r="W206" s="97"/>
      <c r="X206" s="97"/>
      <c r="Y206" s="97"/>
      <c r="Z206" s="97"/>
      <c r="AA206" s="97"/>
      <c r="AB206" s="97"/>
      <c r="AC206" s="97"/>
      <c r="AD206" s="97"/>
      <c r="AE206" s="97"/>
      <c r="AF206" s="98" t="str">
        <f>IF(SUM(Table2[[#This Row],[Funding Schools Condition Allocation]:[Funding Other]])&lt;&gt;0, SUM(Table2[[#This Row],[Funding Schools Condition Allocation]:[Funding Other]]), "")</f>
        <v/>
      </c>
      <c r="AG206" s="23"/>
      <c r="AH206" s="23"/>
      <c r="AI206" s="23"/>
      <c r="AJ206" s="23"/>
      <c r="AK206" s="23"/>
      <c r="AL206" s="23"/>
      <c r="AM206" s="23"/>
      <c r="AN206" s="98" t="str">
        <f>IF(SUM(Table2[[#This Row],[Places Additional Mainstream 6th Form]:[Places Re-Provided SEN]])&lt;&gt;0, SUM(Table2[[#This Row],[Places Additional Mainstream 6th Form]:[Places Re-Provided SEN]]), "")</f>
        <v/>
      </c>
      <c r="AO206" s="97"/>
      <c r="AP206" s="97"/>
      <c r="AQ206" s="97"/>
      <c r="AR206" s="97"/>
      <c r="AS206" s="97"/>
      <c r="AT206" s="97"/>
      <c r="AU206" s="97"/>
      <c r="AV206" s="97"/>
      <c r="AW206" s="97"/>
      <c r="AX206" s="99" t="str">
        <f>IF(SUM(Table2[[#This Row],[Substructure Total]:[Prefabricated Buildings And Building Units Total]])&lt;&gt;0, SUM(Table2[[#This Row],[Substructure Total]:[Prefabricated Buildings And Building Units Total]]), "")</f>
        <v/>
      </c>
      <c r="AY206" s="97"/>
      <c r="AZ206" s="99" t="str">
        <f>IF(SUM(Table2[[#This Row],[(Building Works Total)]:[External Works Total]])&lt;&gt;0, SUM(Table2[[#This Row],[(Building Works Total)]:[External Works Total]]), "")</f>
        <v/>
      </c>
      <c r="BA206" s="97"/>
      <c r="BB206" s="97"/>
      <c r="BC206" s="99" t="str">
        <f>IF(SUM(Table2[[#This Row],[Main Contractor’s Preliminaries Total]:[Main Contractor’s Overheads and Profit Total]])&lt;&gt;0, SUM(Table2[[#This Row],[Main Contractor’s Preliminaries Total]:[Main Contractor’s Overheads and Profit Total]]), "")</f>
        <v/>
      </c>
      <c r="BD206" s="97"/>
      <c r="BE206" s="97"/>
      <c r="BF206" s="97"/>
      <c r="BG206" s="97"/>
      <c r="BH206" s="99" t="str">
        <f>IF(SUM(Table2[[#This Row],[Project/Design Team Fees Total]:[Abnormals (included above where applicable)]])&lt;&gt;0, SUM(Table2[[#This Row],[Project/Design Team Fees Total]:[Abnormals (included above where applicable)]]), "")</f>
        <v/>
      </c>
      <c r="BI206" s="99" t="str">
        <f t="shared" si="4"/>
        <v/>
      </c>
      <c r="BJ206" s="22"/>
      <c r="BK206" s="100"/>
      <c r="BL206" s="100"/>
      <c r="BM206" s="100"/>
      <c r="BN206" s="100"/>
      <c r="BO206" s="100"/>
      <c r="BP206" s="100"/>
      <c r="BQ206" s="100"/>
      <c r="BR206" s="100"/>
      <c r="BS206" s="100"/>
      <c r="BT206" s="100"/>
      <c r="BU206" s="100"/>
      <c r="BV206" s="100"/>
    </row>
    <row r="207" spans="1:74" x14ac:dyDescent="0.2">
      <c r="A207" s="22"/>
      <c r="B207" s="21"/>
      <c r="C207" s="22"/>
      <c r="D207" s="22"/>
      <c r="E207" s="22"/>
      <c r="F207" s="21"/>
      <c r="G207" s="22"/>
      <c r="H207" s="22"/>
      <c r="I207" s="23"/>
      <c r="J207" s="23"/>
      <c r="K207" s="93"/>
      <c r="L207" s="94"/>
      <c r="M207" s="94"/>
      <c r="N207" s="95" t="str">
        <f>IF(OR(Table2[[#This Row],[New Build Percentage]]&lt;&gt;"", Table2[[#This Row],[Condition Works Percentage]]&lt;&gt;"", Table2[[#This Row],[Refurbishment Percentage]]&lt;&gt;""),SUM(Table2[[#This Row],[New Build Percentage]:[Refurbishment Percentage]]), "")</f>
        <v/>
      </c>
      <c r="O207" s="96"/>
      <c r="P207" s="96"/>
      <c r="Q207" s="96"/>
      <c r="R207" s="23"/>
      <c r="S207" s="23"/>
      <c r="T207" s="97"/>
      <c r="U207" s="23"/>
      <c r="V207" s="23"/>
      <c r="W207" s="97"/>
      <c r="X207" s="97"/>
      <c r="Y207" s="97"/>
      <c r="Z207" s="97"/>
      <c r="AA207" s="97"/>
      <c r="AB207" s="97"/>
      <c r="AC207" s="97"/>
      <c r="AD207" s="97"/>
      <c r="AE207" s="97"/>
      <c r="AF207" s="98" t="str">
        <f>IF(SUM(Table2[[#This Row],[Funding Schools Condition Allocation]:[Funding Other]])&lt;&gt;0, SUM(Table2[[#This Row],[Funding Schools Condition Allocation]:[Funding Other]]), "")</f>
        <v/>
      </c>
      <c r="AG207" s="23"/>
      <c r="AH207" s="23"/>
      <c r="AI207" s="23"/>
      <c r="AJ207" s="23"/>
      <c r="AK207" s="23"/>
      <c r="AL207" s="23"/>
      <c r="AM207" s="23"/>
      <c r="AN207" s="98" t="str">
        <f>IF(SUM(Table2[[#This Row],[Places Additional Mainstream 6th Form]:[Places Re-Provided SEN]])&lt;&gt;0, SUM(Table2[[#This Row],[Places Additional Mainstream 6th Form]:[Places Re-Provided SEN]]), "")</f>
        <v/>
      </c>
      <c r="AO207" s="97"/>
      <c r="AP207" s="97"/>
      <c r="AQ207" s="97"/>
      <c r="AR207" s="97"/>
      <c r="AS207" s="97"/>
      <c r="AT207" s="97"/>
      <c r="AU207" s="97"/>
      <c r="AV207" s="97"/>
      <c r="AW207" s="97"/>
      <c r="AX207" s="99" t="str">
        <f>IF(SUM(Table2[[#This Row],[Substructure Total]:[Prefabricated Buildings And Building Units Total]])&lt;&gt;0, SUM(Table2[[#This Row],[Substructure Total]:[Prefabricated Buildings And Building Units Total]]), "")</f>
        <v/>
      </c>
      <c r="AY207" s="97"/>
      <c r="AZ207" s="99" t="str">
        <f>IF(SUM(Table2[[#This Row],[(Building Works Total)]:[External Works Total]])&lt;&gt;0, SUM(Table2[[#This Row],[(Building Works Total)]:[External Works Total]]), "")</f>
        <v/>
      </c>
      <c r="BA207" s="97"/>
      <c r="BB207" s="97"/>
      <c r="BC207" s="99" t="str">
        <f>IF(SUM(Table2[[#This Row],[Main Contractor’s Preliminaries Total]:[Main Contractor’s Overheads and Profit Total]])&lt;&gt;0, SUM(Table2[[#This Row],[Main Contractor’s Preliminaries Total]:[Main Contractor’s Overheads and Profit Total]]), "")</f>
        <v/>
      </c>
      <c r="BD207" s="97"/>
      <c r="BE207" s="97"/>
      <c r="BF207" s="97"/>
      <c r="BG207" s="97"/>
      <c r="BH207" s="99" t="str">
        <f>IF(SUM(Table2[[#This Row],[Project/Design Team Fees Total]:[Abnormals (included above where applicable)]])&lt;&gt;0, SUM(Table2[[#This Row],[Project/Design Team Fees Total]:[Abnormals (included above where applicable)]]), "")</f>
        <v/>
      </c>
      <c r="BI207" s="99" t="str">
        <f t="shared" si="4"/>
        <v/>
      </c>
      <c r="BJ207" s="22"/>
      <c r="BK207" s="100"/>
      <c r="BL207" s="100"/>
      <c r="BM207" s="100"/>
      <c r="BN207" s="100"/>
      <c r="BO207" s="100"/>
      <c r="BP207" s="100"/>
      <c r="BQ207" s="100"/>
      <c r="BR207" s="100"/>
      <c r="BS207" s="100"/>
      <c r="BT207" s="100"/>
      <c r="BU207" s="100"/>
      <c r="BV207" s="100"/>
    </row>
    <row r="208" spans="1:74" x14ac:dyDescent="0.2">
      <c r="A208" s="22"/>
      <c r="B208" s="21"/>
      <c r="C208" s="22"/>
      <c r="D208" s="22"/>
      <c r="E208" s="22"/>
      <c r="F208" s="21"/>
      <c r="G208" s="22"/>
      <c r="H208" s="22"/>
      <c r="I208" s="23"/>
      <c r="J208" s="23"/>
      <c r="K208" s="93"/>
      <c r="L208" s="94"/>
      <c r="M208" s="94"/>
      <c r="N208" s="95" t="str">
        <f>IF(OR(Table2[[#This Row],[New Build Percentage]]&lt;&gt;"", Table2[[#This Row],[Condition Works Percentage]]&lt;&gt;"", Table2[[#This Row],[Refurbishment Percentage]]&lt;&gt;""),SUM(Table2[[#This Row],[New Build Percentage]:[Refurbishment Percentage]]), "")</f>
        <v/>
      </c>
      <c r="O208" s="96"/>
      <c r="P208" s="96"/>
      <c r="Q208" s="96"/>
      <c r="R208" s="23"/>
      <c r="S208" s="23"/>
      <c r="T208" s="97"/>
      <c r="U208" s="23"/>
      <c r="V208" s="23"/>
      <c r="W208" s="97"/>
      <c r="X208" s="97"/>
      <c r="Y208" s="97"/>
      <c r="Z208" s="97"/>
      <c r="AA208" s="97"/>
      <c r="AB208" s="97"/>
      <c r="AC208" s="97"/>
      <c r="AD208" s="97"/>
      <c r="AE208" s="97"/>
      <c r="AF208" s="98" t="str">
        <f>IF(SUM(Table2[[#This Row],[Funding Schools Condition Allocation]:[Funding Other]])&lt;&gt;0, SUM(Table2[[#This Row],[Funding Schools Condition Allocation]:[Funding Other]]), "")</f>
        <v/>
      </c>
      <c r="AG208" s="23"/>
      <c r="AH208" s="23"/>
      <c r="AI208" s="23"/>
      <c r="AJ208" s="23"/>
      <c r="AK208" s="23"/>
      <c r="AL208" s="23"/>
      <c r="AM208" s="23"/>
      <c r="AN208" s="98" t="str">
        <f>IF(SUM(Table2[[#This Row],[Places Additional Mainstream 6th Form]:[Places Re-Provided SEN]])&lt;&gt;0, SUM(Table2[[#This Row],[Places Additional Mainstream 6th Form]:[Places Re-Provided SEN]]), "")</f>
        <v/>
      </c>
      <c r="AO208" s="97"/>
      <c r="AP208" s="97"/>
      <c r="AQ208" s="97"/>
      <c r="AR208" s="97"/>
      <c r="AS208" s="97"/>
      <c r="AT208" s="97"/>
      <c r="AU208" s="97"/>
      <c r="AV208" s="97"/>
      <c r="AW208" s="97"/>
      <c r="AX208" s="99" t="str">
        <f>IF(SUM(Table2[[#This Row],[Substructure Total]:[Prefabricated Buildings And Building Units Total]])&lt;&gt;0, SUM(Table2[[#This Row],[Substructure Total]:[Prefabricated Buildings And Building Units Total]]), "")</f>
        <v/>
      </c>
      <c r="AY208" s="97"/>
      <c r="AZ208" s="99" t="str">
        <f>IF(SUM(Table2[[#This Row],[(Building Works Total)]:[External Works Total]])&lt;&gt;0, SUM(Table2[[#This Row],[(Building Works Total)]:[External Works Total]]), "")</f>
        <v/>
      </c>
      <c r="BA208" s="97"/>
      <c r="BB208" s="97"/>
      <c r="BC208" s="99" t="str">
        <f>IF(SUM(Table2[[#This Row],[Main Contractor’s Preliminaries Total]:[Main Contractor’s Overheads and Profit Total]])&lt;&gt;0, SUM(Table2[[#This Row],[Main Contractor’s Preliminaries Total]:[Main Contractor’s Overheads and Profit Total]]), "")</f>
        <v/>
      </c>
      <c r="BD208" s="97"/>
      <c r="BE208" s="97"/>
      <c r="BF208" s="97"/>
      <c r="BG208" s="97"/>
      <c r="BH208" s="99" t="str">
        <f>IF(SUM(Table2[[#This Row],[Project/Design Team Fees Total]:[Abnormals (included above where applicable)]])&lt;&gt;0, SUM(Table2[[#This Row],[Project/Design Team Fees Total]:[Abnormals (included above where applicable)]]), "")</f>
        <v/>
      </c>
      <c r="BI208" s="99" t="str">
        <f t="shared" si="4"/>
        <v/>
      </c>
      <c r="BJ208" s="22"/>
      <c r="BK208" s="100"/>
      <c r="BL208" s="100"/>
      <c r="BM208" s="100"/>
      <c r="BN208" s="100"/>
      <c r="BO208" s="100"/>
      <c r="BP208" s="100"/>
      <c r="BQ208" s="100"/>
      <c r="BR208" s="100"/>
      <c r="BS208" s="100"/>
      <c r="BT208" s="100"/>
      <c r="BU208" s="100"/>
      <c r="BV208" s="100"/>
    </row>
    <row r="209" spans="1:74" x14ac:dyDescent="0.2">
      <c r="A209" s="22"/>
      <c r="B209" s="21"/>
      <c r="C209" s="22"/>
      <c r="D209" s="22"/>
      <c r="E209" s="22"/>
      <c r="F209" s="21"/>
      <c r="G209" s="22"/>
      <c r="H209" s="22"/>
      <c r="I209" s="23"/>
      <c r="J209" s="23"/>
      <c r="K209" s="93"/>
      <c r="L209" s="94"/>
      <c r="M209" s="94"/>
      <c r="N209" s="95" t="str">
        <f>IF(OR(Table2[[#This Row],[New Build Percentage]]&lt;&gt;"", Table2[[#This Row],[Condition Works Percentage]]&lt;&gt;"", Table2[[#This Row],[Refurbishment Percentage]]&lt;&gt;""),SUM(Table2[[#This Row],[New Build Percentage]:[Refurbishment Percentage]]), "")</f>
        <v/>
      </c>
      <c r="O209" s="96"/>
      <c r="P209" s="96"/>
      <c r="Q209" s="96"/>
      <c r="R209" s="23"/>
      <c r="S209" s="23"/>
      <c r="T209" s="97"/>
      <c r="U209" s="23"/>
      <c r="V209" s="23"/>
      <c r="W209" s="97"/>
      <c r="X209" s="97"/>
      <c r="Y209" s="97"/>
      <c r="Z209" s="97"/>
      <c r="AA209" s="97"/>
      <c r="AB209" s="97"/>
      <c r="AC209" s="97"/>
      <c r="AD209" s="97"/>
      <c r="AE209" s="97"/>
      <c r="AF209" s="98" t="str">
        <f>IF(SUM(Table2[[#This Row],[Funding Schools Condition Allocation]:[Funding Other]])&lt;&gt;0, SUM(Table2[[#This Row],[Funding Schools Condition Allocation]:[Funding Other]]), "")</f>
        <v/>
      </c>
      <c r="AG209" s="23"/>
      <c r="AH209" s="23"/>
      <c r="AI209" s="23"/>
      <c r="AJ209" s="23"/>
      <c r="AK209" s="23"/>
      <c r="AL209" s="23"/>
      <c r="AM209" s="23"/>
      <c r="AN209" s="98" t="str">
        <f>IF(SUM(Table2[[#This Row],[Places Additional Mainstream 6th Form]:[Places Re-Provided SEN]])&lt;&gt;0, SUM(Table2[[#This Row],[Places Additional Mainstream 6th Form]:[Places Re-Provided SEN]]), "")</f>
        <v/>
      </c>
      <c r="AO209" s="97"/>
      <c r="AP209" s="97"/>
      <c r="AQ209" s="97"/>
      <c r="AR209" s="97"/>
      <c r="AS209" s="97"/>
      <c r="AT209" s="97"/>
      <c r="AU209" s="97"/>
      <c r="AV209" s="97"/>
      <c r="AW209" s="97"/>
      <c r="AX209" s="99" t="str">
        <f>IF(SUM(Table2[[#This Row],[Substructure Total]:[Prefabricated Buildings And Building Units Total]])&lt;&gt;0, SUM(Table2[[#This Row],[Substructure Total]:[Prefabricated Buildings And Building Units Total]]), "")</f>
        <v/>
      </c>
      <c r="AY209" s="97"/>
      <c r="AZ209" s="99" t="str">
        <f>IF(SUM(Table2[[#This Row],[(Building Works Total)]:[External Works Total]])&lt;&gt;0, SUM(Table2[[#This Row],[(Building Works Total)]:[External Works Total]]), "")</f>
        <v/>
      </c>
      <c r="BA209" s="97"/>
      <c r="BB209" s="97"/>
      <c r="BC209" s="99" t="str">
        <f>IF(SUM(Table2[[#This Row],[Main Contractor’s Preliminaries Total]:[Main Contractor’s Overheads and Profit Total]])&lt;&gt;0, SUM(Table2[[#This Row],[Main Contractor’s Preliminaries Total]:[Main Contractor’s Overheads and Profit Total]]), "")</f>
        <v/>
      </c>
      <c r="BD209" s="97"/>
      <c r="BE209" s="97"/>
      <c r="BF209" s="97"/>
      <c r="BG209" s="97"/>
      <c r="BH209" s="99" t="str">
        <f>IF(SUM(Table2[[#This Row],[Project/Design Team Fees Total]:[Abnormals (included above where applicable)]])&lt;&gt;0, SUM(Table2[[#This Row],[Project/Design Team Fees Total]:[Abnormals (included above where applicable)]]), "")</f>
        <v/>
      </c>
      <c r="BI209" s="99" t="str">
        <f t="shared" si="4"/>
        <v/>
      </c>
      <c r="BJ209" s="22"/>
      <c r="BK209" s="100"/>
      <c r="BL209" s="100"/>
      <c r="BM209" s="100"/>
      <c r="BN209" s="100"/>
      <c r="BO209" s="100"/>
      <c r="BP209" s="100"/>
      <c r="BQ209" s="100"/>
      <c r="BR209" s="100"/>
      <c r="BS209" s="100"/>
      <c r="BT209" s="100"/>
      <c r="BU209" s="100"/>
      <c r="BV209" s="100"/>
    </row>
    <row r="210" spans="1:74" x14ac:dyDescent="0.2">
      <c r="A210" s="22"/>
      <c r="B210" s="21"/>
      <c r="C210" s="22"/>
      <c r="D210" s="22"/>
      <c r="E210" s="22"/>
      <c r="F210" s="21"/>
      <c r="G210" s="22"/>
      <c r="H210" s="22"/>
      <c r="I210" s="23"/>
      <c r="J210" s="23"/>
      <c r="K210" s="93"/>
      <c r="L210" s="94"/>
      <c r="M210" s="94"/>
      <c r="N210" s="95" t="str">
        <f>IF(OR(Table2[[#This Row],[New Build Percentage]]&lt;&gt;"", Table2[[#This Row],[Condition Works Percentage]]&lt;&gt;"", Table2[[#This Row],[Refurbishment Percentage]]&lt;&gt;""),SUM(Table2[[#This Row],[New Build Percentage]:[Refurbishment Percentage]]), "")</f>
        <v/>
      </c>
      <c r="O210" s="96"/>
      <c r="P210" s="96"/>
      <c r="Q210" s="96"/>
      <c r="R210" s="23"/>
      <c r="S210" s="23"/>
      <c r="T210" s="97"/>
      <c r="U210" s="23"/>
      <c r="V210" s="23"/>
      <c r="W210" s="97"/>
      <c r="X210" s="97"/>
      <c r="Y210" s="97"/>
      <c r="Z210" s="97"/>
      <c r="AA210" s="97"/>
      <c r="AB210" s="97"/>
      <c r="AC210" s="97"/>
      <c r="AD210" s="97"/>
      <c r="AE210" s="97"/>
      <c r="AF210" s="98" t="str">
        <f>IF(SUM(Table2[[#This Row],[Funding Schools Condition Allocation]:[Funding Other]])&lt;&gt;0, SUM(Table2[[#This Row],[Funding Schools Condition Allocation]:[Funding Other]]), "")</f>
        <v/>
      </c>
      <c r="AG210" s="23"/>
      <c r="AH210" s="23"/>
      <c r="AI210" s="23"/>
      <c r="AJ210" s="23"/>
      <c r="AK210" s="23"/>
      <c r="AL210" s="23"/>
      <c r="AM210" s="23"/>
      <c r="AN210" s="98" t="str">
        <f>IF(SUM(Table2[[#This Row],[Places Additional Mainstream 6th Form]:[Places Re-Provided SEN]])&lt;&gt;0, SUM(Table2[[#This Row],[Places Additional Mainstream 6th Form]:[Places Re-Provided SEN]]), "")</f>
        <v/>
      </c>
      <c r="AO210" s="97"/>
      <c r="AP210" s="97"/>
      <c r="AQ210" s="97"/>
      <c r="AR210" s="97"/>
      <c r="AS210" s="97"/>
      <c r="AT210" s="97"/>
      <c r="AU210" s="97"/>
      <c r="AV210" s="97"/>
      <c r="AW210" s="97"/>
      <c r="AX210" s="99" t="str">
        <f>IF(SUM(Table2[[#This Row],[Substructure Total]:[Prefabricated Buildings And Building Units Total]])&lt;&gt;0, SUM(Table2[[#This Row],[Substructure Total]:[Prefabricated Buildings And Building Units Total]]), "")</f>
        <v/>
      </c>
      <c r="AY210" s="97"/>
      <c r="AZ210" s="99" t="str">
        <f>IF(SUM(Table2[[#This Row],[(Building Works Total)]:[External Works Total]])&lt;&gt;0, SUM(Table2[[#This Row],[(Building Works Total)]:[External Works Total]]), "")</f>
        <v/>
      </c>
      <c r="BA210" s="97"/>
      <c r="BB210" s="97"/>
      <c r="BC210" s="99" t="str">
        <f>IF(SUM(Table2[[#This Row],[Main Contractor’s Preliminaries Total]:[Main Contractor’s Overheads and Profit Total]])&lt;&gt;0, SUM(Table2[[#This Row],[Main Contractor’s Preliminaries Total]:[Main Contractor’s Overheads and Profit Total]]), "")</f>
        <v/>
      </c>
      <c r="BD210" s="97"/>
      <c r="BE210" s="97"/>
      <c r="BF210" s="97"/>
      <c r="BG210" s="97"/>
      <c r="BH210" s="99" t="str">
        <f>IF(SUM(Table2[[#This Row],[Project/Design Team Fees Total]:[Abnormals (included above where applicable)]])&lt;&gt;0, SUM(Table2[[#This Row],[Project/Design Team Fees Total]:[Abnormals (included above where applicable)]]), "")</f>
        <v/>
      </c>
      <c r="BI210" s="99" t="str">
        <f t="shared" si="4"/>
        <v/>
      </c>
      <c r="BJ210" s="22"/>
      <c r="BK210" s="100"/>
      <c r="BL210" s="100"/>
      <c r="BM210" s="100"/>
      <c r="BN210" s="100"/>
      <c r="BO210" s="100"/>
      <c r="BP210" s="100"/>
      <c r="BQ210" s="100"/>
      <c r="BR210" s="100"/>
      <c r="BS210" s="100"/>
      <c r="BT210" s="100"/>
      <c r="BU210" s="100"/>
      <c r="BV210" s="100"/>
    </row>
    <row r="211" spans="1:74" x14ac:dyDescent="0.2">
      <c r="A211" s="22"/>
      <c r="B211" s="21"/>
      <c r="C211" s="22"/>
      <c r="D211" s="22"/>
      <c r="E211" s="22"/>
      <c r="F211" s="21"/>
      <c r="G211" s="22"/>
      <c r="H211" s="22"/>
      <c r="I211" s="23"/>
      <c r="J211" s="23"/>
      <c r="K211" s="93"/>
      <c r="L211" s="94"/>
      <c r="M211" s="94"/>
      <c r="N211" s="95" t="str">
        <f>IF(OR(Table2[[#This Row],[New Build Percentage]]&lt;&gt;"", Table2[[#This Row],[Condition Works Percentage]]&lt;&gt;"", Table2[[#This Row],[Refurbishment Percentage]]&lt;&gt;""),SUM(Table2[[#This Row],[New Build Percentage]:[Refurbishment Percentage]]), "")</f>
        <v/>
      </c>
      <c r="O211" s="96"/>
      <c r="P211" s="96"/>
      <c r="Q211" s="96"/>
      <c r="R211" s="23"/>
      <c r="S211" s="23"/>
      <c r="T211" s="97"/>
      <c r="U211" s="23"/>
      <c r="V211" s="23"/>
      <c r="W211" s="97"/>
      <c r="X211" s="97"/>
      <c r="Y211" s="97"/>
      <c r="Z211" s="97"/>
      <c r="AA211" s="97"/>
      <c r="AB211" s="97"/>
      <c r="AC211" s="97"/>
      <c r="AD211" s="97"/>
      <c r="AE211" s="97"/>
      <c r="AF211" s="98" t="str">
        <f>IF(SUM(Table2[[#This Row],[Funding Schools Condition Allocation]:[Funding Other]])&lt;&gt;0, SUM(Table2[[#This Row],[Funding Schools Condition Allocation]:[Funding Other]]), "")</f>
        <v/>
      </c>
      <c r="AG211" s="23"/>
      <c r="AH211" s="23"/>
      <c r="AI211" s="23"/>
      <c r="AJ211" s="23"/>
      <c r="AK211" s="23"/>
      <c r="AL211" s="23"/>
      <c r="AM211" s="23"/>
      <c r="AN211" s="98" t="str">
        <f>IF(SUM(Table2[[#This Row],[Places Additional Mainstream 6th Form]:[Places Re-Provided SEN]])&lt;&gt;0, SUM(Table2[[#This Row],[Places Additional Mainstream 6th Form]:[Places Re-Provided SEN]]), "")</f>
        <v/>
      </c>
      <c r="AO211" s="97"/>
      <c r="AP211" s="97"/>
      <c r="AQ211" s="97"/>
      <c r="AR211" s="97"/>
      <c r="AS211" s="97"/>
      <c r="AT211" s="97"/>
      <c r="AU211" s="97"/>
      <c r="AV211" s="97"/>
      <c r="AW211" s="97"/>
      <c r="AX211" s="99" t="str">
        <f>IF(SUM(Table2[[#This Row],[Substructure Total]:[Prefabricated Buildings And Building Units Total]])&lt;&gt;0, SUM(Table2[[#This Row],[Substructure Total]:[Prefabricated Buildings And Building Units Total]]), "")</f>
        <v/>
      </c>
      <c r="AY211" s="97"/>
      <c r="AZ211" s="99" t="str">
        <f>IF(SUM(Table2[[#This Row],[(Building Works Total)]:[External Works Total]])&lt;&gt;0, SUM(Table2[[#This Row],[(Building Works Total)]:[External Works Total]]), "")</f>
        <v/>
      </c>
      <c r="BA211" s="97"/>
      <c r="BB211" s="97"/>
      <c r="BC211" s="99" t="str">
        <f>IF(SUM(Table2[[#This Row],[Main Contractor’s Preliminaries Total]:[Main Contractor’s Overheads and Profit Total]])&lt;&gt;0, SUM(Table2[[#This Row],[Main Contractor’s Preliminaries Total]:[Main Contractor’s Overheads and Profit Total]]), "")</f>
        <v/>
      </c>
      <c r="BD211" s="97"/>
      <c r="BE211" s="97"/>
      <c r="BF211" s="97"/>
      <c r="BG211" s="97"/>
      <c r="BH211" s="99" t="str">
        <f>IF(SUM(Table2[[#This Row],[Project/Design Team Fees Total]:[Abnormals (included above where applicable)]])&lt;&gt;0, SUM(Table2[[#This Row],[Project/Design Team Fees Total]:[Abnormals (included above where applicable)]]), "")</f>
        <v/>
      </c>
      <c r="BI211" s="99" t="str">
        <f t="shared" si="4"/>
        <v/>
      </c>
      <c r="BJ211" s="22"/>
      <c r="BK211" s="100"/>
      <c r="BL211" s="100"/>
      <c r="BM211" s="100"/>
      <c r="BN211" s="100"/>
      <c r="BO211" s="100"/>
      <c r="BP211" s="100"/>
      <c r="BQ211" s="100"/>
      <c r="BR211" s="100"/>
      <c r="BS211" s="100"/>
      <c r="BT211" s="100"/>
      <c r="BU211" s="100"/>
      <c r="BV211" s="100"/>
    </row>
    <row r="212" spans="1:74" x14ac:dyDescent="0.2">
      <c r="A212" s="22"/>
      <c r="B212" s="21"/>
      <c r="C212" s="22"/>
      <c r="D212" s="22"/>
      <c r="E212" s="22"/>
      <c r="F212" s="21"/>
      <c r="G212" s="22"/>
      <c r="H212" s="22"/>
      <c r="I212" s="23"/>
      <c r="J212" s="23"/>
      <c r="K212" s="93"/>
      <c r="L212" s="94"/>
      <c r="M212" s="94"/>
      <c r="N212" s="95" t="str">
        <f>IF(OR(Table2[[#This Row],[New Build Percentage]]&lt;&gt;"", Table2[[#This Row],[Condition Works Percentage]]&lt;&gt;"", Table2[[#This Row],[Refurbishment Percentage]]&lt;&gt;""),SUM(Table2[[#This Row],[New Build Percentage]:[Refurbishment Percentage]]), "")</f>
        <v/>
      </c>
      <c r="O212" s="96"/>
      <c r="P212" s="96"/>
      <c r="Q212" s="96"/>
      <c r="R212" s="23"/>
      <c r="S212" s="23"/>
      <c r="T212" s="97"/>
      <c r="U212" s="23"/>
      <c r="V212" s="23"/>
      <c r="W212" s="97"/>
      <c r="X212" s="97"/>
      <c r="Y212" s="97"/>
      <c r="Z212" s="97"/>
      <c r="AA212" s="97"/>
      <c r="AB212" s="97"/>
      <c r="AC212" s="97"/>
      <c r="AD212" s="97"/>
      <c r="AE212" s="97"/>
      <c r="AF212" s="98" t="str">
        <f>IF(SUM(Table2[[#This Row],[Funding Schools Condition Allocation]:[Funding Other]])&lt;&gt;0, SUM(Table2[[#This Row],[Funding Schools Condition Allocation]:[Funding Other]]), "")</f>
        <v/>
      </c>
      <c r="AG212" s="23"/>
      <c r="AH212" s="23"/>
      <c r="AI212" s="23"/>
      <c r="AJ212" s="23"/>
      <c r="AK212" s="23"/>
      <c r="AL212" s="23"/>
      <c r="AM212" s="23"/>
      <c r="AN212" s="98" t="str">
        <f>IF(SUM(Table2[[#This Row],[Places Additional Mainstream 6th Form]:[Places Re-Provided SEN]])&lt;&gt;0, SUM(Table2[[#This Row],[Places Additional Mainstream 6th Form]:[Places Re-Provided SEN]]), "")</f>
        <v/>
      </c>
      <c r="AO212" s="97"/>
      <c r="AP212" s="97"/>
      <c r="AQ212" s="97"/>
      <c r="AR212" s="97"/>
      <c r="AS212" s="97"/>
      <c r="AT212" s="97"/>
      <c r="AU212" s="97"/>
      <c r="AV212" s="97"/>
      <c r="AW212" s="97"/>
      <c r="AX212" s="99" t="str">
        <f>IF(SUM(Table2[[#This Row],[Substructure Total]:[Prefabricated Buildings And Building Units Total]])&lt;&gt;0, SUM(Table2[[#This Row],[Substructure Total]:[Prefabricated Buildings And Building Units Total]]), "")</f>
        <v/>
      </c>
      <c r="AY212" s="97"/>
      <c r="AZ212" s="99" t="str">
        <f>IF(SUM(Table2[[#This Row],[(Building Works Total)]:[External Works Total]])&lt;&gt;0, SUM(Table2[[#This Row],[(Building Works Total)]:[External Works Total]]), "")</f>
        <v/>
      </c>
      <c r="BA212" s="97"/>
      <c r="BB212" s="97"/>
      <c r="BC212" s="99" t="str">
        <f>IF(SUM(Table2[[#This Row],[Main Contractor’s Preliminaries Total]:[Main Contractor’s Overheads and Profit Total]])&lt;&gt;0, SUM(Table2[[#This Row],[Main Contractor’s Preliminaries Total]:[Main Contractor’s Overheads and Profit Total]]), "")</f>
        <v/>
      </c>
      <c r="BD212" s="97"/>
      <c r="BE212" s="97"/>
      <c r="BF212" s="97"/>
      <c r="BG212" s="97"/>
      <c r="BH212" s="99" t="str">
        <f>IF(SUM(Table2[[#This Row],[Project/Design Team Fees Total]:[Abnormals (included above where applicable)]])&lt;&gt;0, SUM(Table2[[#This Row],[Project/Design Team Fees Total]:[Abnormals (included above where applicable)]]), "")</f>
        <v/>
      </c>
      <c r="BI212" s="99" t="str">
        <f t="shared" si="4"/>
        <v/>
      </c>
      <c r="BJ212" s="22"/>
      <c r="BK212" s="100"/>
      <c r="BL212" s="100"/>
      <c r="BM212" s="100"/>
      <c r="BN212" s="100"/>
      <c r="BO212" s="100"/>
      <c r="BP212" s="100"/>
      <c r="BQ212" s="100"/>
      <c r="BR212" s="100"/>
      <c r="BS212" s="100"/>
      <c r="BT212" s="100"/>
      <c r="BU212" s="100"/>
      <c r="BV212" s="100"/>
    </row>
    <row r="213" spans="1:74" x14ac:dyDescent="0.2">
      <c r="A213" s="22"/>
      <c r="B213" s="21"/>
      <c r="C213" s="22"/>
      <c r="D213" s="22"/>
      <c r="E213" s="22"/>
      <c r="F213" s="21"/>
      <c r="G213" s="22"/>
      <c r="H213" s="22"/>
      <c r="I213" s="23"/>
      <c r="J213" s="23"/>
      <c r="K213" s="93"/>
      <c r="L213" s="94"/>
      <c r="M213" s="94"/>
      <c r="N213" s="95" t="str">
        <f>IF(OR(Table2[[#This Row],[New Build Percentage]]&lt;&gt;"", Table2[[#This Row],[Condition Works Percentage]]&lt;&gt;"", Table2[[#This Row],[Refurbishment Percentage]]&lt;&gt;""),SUM(Table2[[#This Row],[New Build Percentage]:[Refurbishment Percentage]]), "")</f>
        <v/>
      </c>
      <c r="O213" s="96"/>
      <c r="P213" s="96"/>
      <c r="Q213" s="96"/>
      <c r="R213" s="23"/>
      <c r="S213" s="23"/>
      <c r="T213" s="97"/>
      <c r="U213" s="23"/>
      <c r="V213" s="23"/>
      <c r="W213" s="97"/>
      <c r="X213" s="97"/>
      <c r="Y213" s="97"/>
      <c r="Z213" s="97"/>
      <c r="AA213" s="97"/>
      <c r="AB213" s="97"/>
      <c r="AC213" s="97"/>
      <c r="AD213" s="97"/>
      <c r="AE213" s="97"/>
      <c r="AF213" s="98" t="str">
        <f>IF(SUM(Table2[[#This Row],[Funding Schools Condition Allocation]:[Funding Other]])&lt;&gt;0, SUM(Table2[[#This Row],[Funding Schools Condition Allocation]:[Funding Other]]), "")</f>
        <v/>
      </c>
      <c r="AG213" s="23"/>
      <c r="AH213" s="23"/>
      <c r="AI213" s="23"/>
      <c r="AJ213" s="23"/>
      <c r="AK213" s="23"/>
      <c r="AL213" s="23"/>
      <c r="AM213" s="23"/>
      <c r="AN213" s="98" t="str">
        <f>IF(SUM(Table2[[#This Row],[Places Additional Mainstream 6th Form]:[Places Re-Provided SEN]])&lt;&gt;0, SUM(Table2[[#This Row],[Places Additional Mainstream 6th Form]:[Places Re-Provided SEN]]), "")</f>
        <v/>
      </c>
      <c r="AO213" s="97"/>
      <c r="AP213" s="97"/>
      <c r="AQ213" s="97"/>
      <c r="AR213" s="97"/>
      <c r="AS213" s="97"/>
      <c r="AT213" s="97"/>
      <c r="AU213" s="97"/>
      <c r="AV213" s="97"/>
      <c r="AW213" s="97"/>
      <c r="AX213" s="99" t="str">
        <f>IF(SUM(Table2[[#This Row],[Substructure Total]:[Prefabricated Buildings And Building Units Total]])&lt;&gt;0, SUM(Table2[[#This Row],[Substructure Total]:[Prefabricated Buildings And Building Units Total]]), "")</f>
        <v/>
      </c>
      <c r="AY213" s="97"/>
      <c r="AZ213" s="99" t="str">
        <f>IF(SUM(Table2[[#This Row],[(Building Works Total)]:[External Works Total]])&lt;&gt;0, SUM(Table2[[#This Row],[(Building Works Total)]:[External Works Total]]), "")</f>
        <v/>
      </c>
      <c r="BA213" s="97"/>
      <c r="BB213" s="97"/>
      <c r="BC213" s="99" t="str">
        <f>IF(SUM(Table2[[#This Row],[Main Contractor’s Preliminaries Total]:[Main Contractor’s Overheads and Profit Total]])&lt;&gt;0, SUM(Table2[[#This Row],[Main Contractor’s Preliminaries Total]:[Main Contractor’s Overheads and Profit Total]]), "")</f>
        <v/>
      </c>
      <c r="BD213" s="97"/>
      <c r="BE213" s="97"/>
      <c r="BF213" s="97"/>
      <c r="BG213" s="97"/>
      <c r="BH213" s="99" t="str">
        <f>IF(SUM(Table2[[#This Row],[Project/Design Team Fees Total]:[Abnormals (included above where applicable)]])&lt;&gt;0, SUM(Table2[[#This Row],[Project/Design Team Fees Total]:[Abnormals (included above where applicable)]]), "")</f>
        <v/>
      </c>
      <c r="BI213" s="99" t="str">
        <f t="shared" si="4"/>
        <v/>
      </c>
      <c r="BJ213" s="22"/>
      <c r="BK213" s="100"/>
      <c r="BL213" s="100"/>
      <c r="BM213" s="100"/>
      <c r="BN213" s="100"/>
      <c r="BO213" s="100"/>
      <c r="BP213" s="100"/>
      <c r="BQ213" s="100"/>
      <c r="BR213" s="100"/>
      <c r="BS213" s="100"/>
      <c r="BT213" s="100"/>
      <c r="BU213" s="100"/>
      <c r="BV213" s="100"/>
    </row>
    <row r="214" spans="1:74" x14ac:dyDescent="0.2">
      <c r="A214" s="22"/>
      <c r="B214" s="21"/>
      <c r="C214" s="22"/>
      <c r="D214" s="22"/>
      <c r="E214" s="22"/>
      <c r="F214" s="21"/>
      <c r="G214" s="22"/>
      <c r="H214" s="22"/>
      <c r="I214" s="23"/>
      <c r="J214" s="23"/>
      <c r="K214" s="93"/>
      <c r="L214" s="94"/>
      <c r="M214" s="94"/>
      <c r="N214" s="95" t="str">
        <f>IF(OR(Table2[[#This Row],[New Build Percentage]]&lt;&gt;"", Table2[[#This Row],[Condition Works Percentage]]&lt;&gt;"", Table2[[#This Row],[Refurbishment Percentage]]&lt;&gt;""),SUM(Table2[[#This Row],[New Build Percentage]:[Refurbishment Percentage]]), "")</f>
        <v/>
      </c>
      <c r="O214" s="96"/>
      <c r="P214" s="96"/>
      <c r="Q214" s="96"/>
      <c r="R214" s="23"/>
      <c r="S214" s="23"/>
      <c r="T214" s="97"/>
      <c r="U214" s="23"/>
      <c r="V214" s="23"/>
      <c r="W214" s="97"/>
      <c r="X214" s="97"/>
      <c r="Y214" s="97"/>
      <c r="Z214" s="97"/>
      <c r="AA214" s="97"/>
      <c r="AB214" s="97"/>
      <c r="AC214" s="97"/>
      <c r="AD214" s="97"/>
      <c r="AE214" s="97"/>
      <c r="AF214" s="98" t="str">
        <f>IF(SUM(Table2[[#This Row],[Funding Schools Condition Allocation]:[Funding Other]])&lt;&gt;0, SUM(Table2[[#This Row],[Funding Schools Condition Allocation]:[Funding Other]]), "")</f>
        <v/>
      </c>
      <c r="AG214" s="23"/>
      <c r="AH214" s="23"/>
      <c r="AI214" s="23"/>
      <c r="AJ214" s="23"/>
      <c r="AK214" s="23"/>
      <c r="AL214" s="23"/>
      <c r="AM214" s="23"/>
      <c r="AN214" s="98" t="str">
        <f>IF(SUM(Table2[[#This Row],[Places Additional Mainstream 6th Form]:[Places Re-Provided SEN]])&lt;&gt;0, SUM(Table2[[#This Row],[Places Additional Mainstream 6th Form]:[Places Re-Provided SEN]]), "")</f>
        <v/>
      </c>
      <c r="AO214" s="97"/>
      <c r="AP214" s="97"/>
      <c r="AQ214" s="97"/>
      <c r="AR214" s="97"/>
      <c r="AS214" s="97"/>
      <c r="AT214" s="97"/>
      <c r="AU214" s="97"/>
      <c r="AV214" s="97"/>
      <c r="AW214" s="97"/>
      <c r="AX214" s="99" t="str">
        <f>IF(SUM(Table2[[#This Row],[Substructure Total]:[Prefabricated Buildings And Building Units Total]])&lt;&gt;0, SUM(Table2[[#This Row],[Substructure Total]:[Prefabricated Buildings And Building Units Total]]), "")</f>
        <v/>
      </c>
      <c r="AY214" s="97"/>
      <c r="AZ214" s="99" t="str">
        <f>IF(SUM(Table2[[#This Row],[(Building Works Total)]:[External Works Total]])&lt;&gt;0, SUM(Table2[[#This Row],[(Building Works Total)]:[External Works Total]]), "")</f>
        <v/>
      </c>
      <c r="BA214" s="97"/>
      <c r="BB214" s="97"/>
      <c r="BC214" s="99" t="str">
        <f>IF(SUM(Table2[[#This Row],[Main Contractor’s Preliminaries Total]:[Main Contractor’s Overheads and Profit Total]])&lt;&gt;0, SUM(Table2[[#This Row],[Main Contractor’s Preliminaries Total]:[Main Contractor’s Overheads and Profit Total]]), "")</f>
        <v/>
      </c>
      <c r="BD214" s="97"/>
      <c r="BE214" s="97"/>
      <c r="BF214" s="97"/>
      <c r="BG214" s="97"/>
      <c r="BH214" s="99" t="str">
        <f>IF(SUM(Table2[[#This Row],[Project/Design Team Fees Total]:[Abnormals (included above where applicable)]])&lt;&gt;0, SUM(Table2[[#This Row],[Project/Design Team Fees Total]:[Abnormals (included above where applicable)]]), "")</f>
        <v/>
      </c>
      <c r="BI214" s="99" t="str">
        <f t="shared" si="4"/>
        <v/>
      </c>
      <c r="BJ214" s="22"/>
      <c r="BK214" s="100"/>
      <c r="BL214" s="100"/>
      <c r="BM214" s="100"/>
      <c r="BN214" s="100"/>
      <c r="BO214" s="100"/>
      <c r="BP214" s="100"/>
      <c r="BQ214" s="100"/>
      <c r="BR214" s="100"/>
      <c r="BS214" s="100"/>
      <c r="BT214" s="100"/>
      <c r="BU214" s="100"/>
      <c r="BV214" s="100"/>
    </row>
    <row r="215" spans="1:74" x14ac:dyDescent="0.2">
      <c r="A215" s="22"/>
      <c r="B215" s="21"/>
      <c r="C215" s="22"/>
      <c r="D215" s="22"/>
      <c r="E215" s="22"/>
      <c r="F215" s="21"/>
      <c r="G215" s="22"/>
      <c r="H215" s="22"/>
      <c r="I215" s="23"/>
      <c r="J215" s="23"/>
      <c r="K215" s="93"/>
      <c r="L215" s="94"/>
      <c r="M215" s="94"/>
      <c r="N215" s="95" t="str">
        <f>IF(OR(Table2[[#This Row],[New Build Percentage]]&lt;&gt;"", Table2[[#This Row],[Condition Works Percentage]]&lt;&gt;"", Table2[[#This Row],[Refurbishment Percentage]]&lt;&gt;""),SUM(Table2[[#This Row],[New Build Percentage]:[Refurbishment Percentage]]), "")</f>
        <v/>
      </c>
      <c r="O215" s="96"/>
      <c r="P215" s="96"/>
      <c r="Q215" s="96"/>
      <c r="R215" s="23"/>
      <c r="S215" s="23"/>
      <c r="T215" s="97"/>
      <c r="U215" s="23"/>
      <c r="V215" s="23"/>
      <c r="W215" s="97"/>
      <c r="X215" s="97"/>
      <c r="Y215" s="97"/>
      <c r="Z215" s="97"/>
      <c r="AA215" s="97"/>
      <c r="AB215" s="97"/>
      <c r="AC215" s="97"/>
      <c r="AD215" s="97"/>
      <c r="AE215" s="97"/>
      <c r="AF215" s="98" t="str">
        <f>IF(SUM(Table2[[#This Row],[Funding Schools Condition Allocation]:[Funding Other]])&lt;&gt;0, SUM(Table2[[#This Row],[Funding Schools Condition Allocation]:[Funding Other]]), "")</f>
        <v/>
      </c>
      <c r="AG215" s="23"/>
      <c r="AH215" s="23"/>
      <c r="AI215" s="23"/>
      <c r="AJ215" s="23"/>
      <c r="AK215" s="23"/>
      <c r="AL215" s="23"/>
      <c r="AM215" s="23"/>
      <c r="AN215" s="98" t="str">
        <f>IF(SUM(Table2[[#This Row],[Places Additional Mainstream 6th Form]:[Places Re-Provided SEN]])&lt;&gt;0, SUM(Table2[[#This Row],[Places Additional Mainstream 6th Form]:[Places Re-Provided SEN]]), "")</f>
        <v/>
      </c>
      <c r="AO215" s="97"/>
      <c r="AP215" s="97"/>
      <c r="AQ215" s="97"/>
      <c r="AR215" s="97"/>
      <c r="AS215" s="97"/>
      <c r="AT215" s="97"/>
      <c r="AU215" s="97"/>
      <c r="AV215" s="97"/>
      <c r="AW215" s="97"/>
      <c r="AX215" s="99" t="str">
        <f>IF(SUM(Table2[[#This Row],[Substructure Total]:[Prefabricated Buildings And Building Units Total]])&lt;&gt;0, SUM(Table2[[#This Row],[Substructure Total]:[Prefabricated Buildings And Building Units Total]]), "")</f>
        <v/>
      </c>
      <c r="AY215" s="97"/>
      <c r="AZ215" s="99" t="str">
        <f>IF(SUM(Table2[[#This Row],[(Building Works Total)]:[External Works Total]])&lt;&gt;0, SUM(Table2[[#This Row],[(Building Works Total)]:[External Works Total]]), "")</f>
        <v/>
      </c>
      <c r="BA215" s="97"/>
      <c r="BB215" s="97"/>
      <c r="BC215" s="99" t="str">
        <f>IF(SUM(Table2[[#This Row],[Main Contractor’s Preliminaries Total]:[Main Contractor’s Overheads and Profit Total]])&lt;&gt;0, SUM(Table2[[#This Row],[Main Contractor’s Preliminaries Total]:[Main Contractor’s Overheads and Profit Total]]), "")</f>
        <v/>
      </c>
      <c r="BD215" s="97"/>
      <c r="BE215" s="97"/>
      <c r="BF215" s="97"/>
      <c r="BG215" s="97"/>
      <c r="BH215" s="99" t="str">
        <f>IF(SUM(Table2[[#This Row],[Project/Design Team Fees Total]:[Abnormals (included above where applicable)]])&lt;&gt;0, SUM(Table2[[#This Row],[Project/Design Team Fees Total]:[Abnormals (included above where applicable)]]), "")</f>
        <v/>
      </c>
      <c r="BI215" s="99" t="str">
        <f t="shared" si="4"/>
        <v/>
      </c>
      <c r="BJ215" s="22"/>
      <c r="BK215" s="100"/>
      <c r="BL215" s="100"/>
      <c r="BM215" s="100"/>
      <c r="BN215" s="100"/>
      <c r="BO215" s="100"/>
      <c r="BP215" s="100"/>
      <c r="BQ215" s="100"/>
      <c r="BR215" s="100"/>
      <c r="BS215" s="100"/>
      <c r="BT215" s="100"/>
      <c r="BU215" s="100"/>
      <c r="BV215" s="100"/>
    </row>
    <row r="216" spans="1:74" x14ac:dyDescent="0.2">
      <c r="A216" s="22"/>
      <c r="B216" s="21"/>
      <c r="C216" s="22"/>
      <c r="D216" s="22"/>
      <c r="E216" s="22"/>
      <c r="F216" s="21"/>
      <c r="G216" s="22"/>
      <c r="H216" s="22"/>
      <c r="I216" s="23"/>
      <c r="J216" s="23"/>
      <c r="K216" s="93"/>
      <c r="L216" s="94"/>
      <c r="M216" s="94"/>
      <c r="N216" s="95" t="str">
        <f>IF(OR(Table2[[#This Row],[New Build Percentage]]&lt;&gt;"", Table2[[#This Row],[Condition Works Percentage]]&lt;&gt;"", Table2[[#This Row],[Refurbishment Percentage]]&lt;&gt;""),SUM(Table2[[#This Row],[New Build Percentage]:[Refurbishment Percentage]]), "")</f>
        <v/>
      </c>
      <c r="O216" s="96"/>
      <c r="P216" s="96"/>
      <c r="Q216" s="96"/>
      <c r="R216" s="23"/>
      <c r="S216" s="23"/>
      <c r="T216" s="97"/>
      <c r="U216" s="23"/>
      <c r="V216" s="23"/>
      <c r="W216" s="97"/>
      <c r="X216" s="97"/>
      <c r="Y216" s="97"/>
      <c r="Z216" s="97"/>
      <c r="AA216" s="97"/>
      <c r="AB216" s="97"/>
      <c r="AC216" s="97"/>
      <c r="AD216" s="97"/>
      <c r="AE216" s="97"/>
      <c r="AF216" s="98" t="str">
        <f>IF(SUM(Table2[[#This Row],[Funding Schools Condition Allocation]:[Funding Other]])&lt;&gt;0, SUM(Table2[[#This Row],[Funding Schools Condition Allocation]:[Funding Other]]), "")</f>
        <v/>
      </c>
      <c r="AG216" s="23"/>
      <c r="AH216" s="23"/>
      <c r="AI216" s="23"/>
      <c r="AJ216" s="23"/>
      <c r="AK216" s="23"/>
      <c r="AL216" s="23"/>
      <c r="AM216" s="23"/>
      <c r="AN216" s="98" t="str">
        <f>IF(SUM(Table2[[#This Row],[Places Additional Mainstream 6th Form]:[Places Re-Provided SEN]])&lt;&gt;0, SUM(Table2[[#This Row],[Places Additional Mainstream 6th Form]:[Places Re-Provided SEN]]), "")</f>
        <v/>
      </c>
      <c r="AO216" s="97"/>
      <c r="AP216" s="97"/>
      <c r="AQ216" s="97"/>
      <c r="AR216" s="97"/>
      <c r="AS216" s="97"/>
      <c r="AT216" s="97"/>
      <c r="AU216" s="97"/>
      <c r="AV216" s="97"/>
      <c r="AW216" s="97"/>
      <c r="AX216" s="99" t="str">
        <f>IF(SUM(Table2[[#This Row],[Substructure Total]:[Prefabricated Buildings And Building Units Total]])&lt;&gt;0, SUM(Table2[[#This Row],[Substructure Total]:[Prefabricated Buildings And Building Units Total]]), "")</f>
        <v/>
      </c>
      <c r="AY216" s="97"/>
      <c r="AZ216" s="99" t="str">
        <f>IF(SUM(Table2[[#This Row],[(Building Works Total)]:[External Works Total]])&lt;&gt;0, SUM(Table2[[#This Row],[(Building Works Total)]:[External Works Total]]), "")</f>
        <v/>
      </c>
      <c r="BA216" s="97"/>
      <c r="BB216" s="97"/>
      <c r="BC216" s="99" t="str">
        <f>IF(SUM(Table2[[#This Row],[Main Contractor’s Preliminaries Total]:[Main Contractor’s Overheads and Profit Total]])&lt;&gt;0, SUM(Table2[[#This Row],[Main Contractor’s Preliminaries Total]:[Main Contractor’s Overheads and Profit Total]]), "")</f>
        <v/>
      </c>
      <c r="BD216" s="97"/>
      <c r="BE216" s="97"/>
      <c r="BF216" s="97"/>
      <c r="BG216" s="97"/>
      <c r="BH216" s="99" t="str">
        <f>IF(SUM(Table2[[#This Row],[Project/Design Team Fees Total]:[Abnormals (included above where applicable)]])&lt;&gt;0, SUM(Table2[[#This Row],[Project/Design Team Fees Total]:[Abnormals (included above where applicable)]]), "")</f>
        <v/>
      </c>
      <c r="BI216" s="99" t="str">
        <f t="shared" si="4"/>
        <v/>
      </c>
      <c r="BJ216" s="22"/>
      <c r="BK216" s="100"/>
      <c r="BL216" s="100"/>
      <c r="BM216" s="100"/>
      <c r="BN216" s="100"/>
      <c r="BO216" s="100"/>
      <c r="BP216" s="100"/>
      <c r="BQ216" s="100"/>
      <c r="BR216" s="100"/>
      <c r="BS216" s="100"/>
      <c r="BT216" s="100"/>
      <c r="BU216" s="100"/>
      <c r="BV216" s="100"/>
    </row>
    <row r="217" spans="1:74" x14ac:dyDescent="0.2">
      <c r="A217" s="22"/>
      <c r="B217" s="21"/>
      <c r="C217" s="22"/>
      <c r="D217" s="22"/>
      <c r="E217" s="22"/>
      <c r="F217" s="21"/>
      <c r="G217" s="22"/>
      <c r="H217" s="22"/>
      <c r="I217" s="23"/>
      <c r="J217" s="23"/>
      <c r="K217" s="93"/>
      <c r="L217" s="94"/>
      <c r="M217" s="94"/>
      <c r="N217" s="95" t="str">
        <f>IF(OR(Table2[[#This Row],[New Build Percentage]]&lt;&gt;"", Table2[[#This Row],[Condition Works Percentage]]&lt;&gt;"", Table2[[#This Row],[Refurbishment Percentage]]&lt;&gt;""),SUM(Table2[[#This Row],[New Build Percentage]:[Refurbishment Percentage]]), "")</f>
        <v/>
      </c>
      <c r="O217" s="96"/>
      <c r="P217" s="96"/>
      <c r="Q217" s="96"/>
      <c r="R217" s="23"/>
      <c r="S217" s="23"/>
      <c r="T217" s="97"/>
      <c r="U217" s="23"/>
      <c r="V217" s="23"/>
      <c r="W217" s="97"/>
      <c r="X217" s="97"/>
      <c r="Y217" s="97"/>
      <c r="Z217" s="97"/>
      <c r="AA217" s="97"/>
      <c r="AB217" s="97"/>
      <c r="AC217" s="97"/>
      <c r="AD217" s="97"/>
      <c r="AE217" s="97"/>
      <c r="AF217" s="98" t="str">
        <f>IF(SUM(Table2[[#This Row],[Funding Schools Condition Allocation]:[Funding Other]])&lt;&gt;0, SUM(Table2[[#This Row],[Funding Schools Condition Allocation]:[Funding Other]]), "")</f>
        <v/>
      </c>
      <c r="AG217" s="23"/>
      <c r="AH217" s="23"/>
      <c r="AI217" s="23"/>
      <c r="AJ217" s="23"/>
      <c r="AK217" s="23"/>
      <c r="AL217" s="23"/>
      <c r="AM217" s="23"/>
      <c r="AN217" s="98" t="str">
        <f>IF(SUM(Table2[[#This Row],[Places Additional Mainstream 6th Form]:[Places Re-Provided SEN]])&lt;&gt;0, SUM(Table2[[#This Row],[Places Additional Mainstream 6th Form]:[Places Re-Provided SEN]]), "")</f>
        <v/>
      </c>
      <c r="AO217" s="97"/>
      <c r="AP217" s="97"/>
      <c r="AQ217" s="97"/>
      <c r="AR217" s="97"/>
      <c r="AS217" s="97"/>
      <c r="AT217" s="97"/>
      <c r="AU217" s="97"/>
      <c r="AV217" s="97"/>
      <c r="AW217" s="97"/>
      <c r="AX217" s="99" t="str">
        <f>IF(SUM(Table2[[#This Row],[Substructure Total]:[Prefabricated Buildings And Building Units Total]])&lt;&gt;0, SUM(Table2[[#This Row],[Substructure Total]:[Prefabricated Buildings And Building Units Total]]), "")</f>
        <v/>
      </c>
      <c r="AY217" s="97"/>
      <c r="AZ217" s="99" t="str">
        <f>IF(SUM(Table2[[#This Row],[(Building Works Total)]:[External Works Total]])&lt;&gt;0, SUM(Table2[[#This Row],[(Building Works Total)]:[External Works Total]]), "")</f>
        <v/>
      </c>
      <c r="BA217" s="97"/>
      <c r="BB217" s="97"/>
      <c r="BC217" s="99" t="str">
        <f>IF(SUM(Table2[[#This Row],[Main Contractor’s Preliminaries Total]:[Main Contractor’s Overheads and Profit Total]])&lt;&gt;0, SUM(Table2[[#This Row],[Main Contractor’s Preliminaries Total]:[Main Contractor’s Overheads and Profit Total]]), "")</f>
        <v/>
      </c>
      <c r="BD217" s="97"/>
      <c r="BE217" s="97"/>
      <c r="BF217" s="97"/>
      <c r="BG217" s="97"/>
      <c r="BH217" s="99" t="str">
        <f>IF(SUM(Table2[[#This Row],[Project/Design Team Fees Total]:[Abnormals (included above where applicable)]])&lt;&gt;0, SUM(Table2[[#This Row],[Project/Design Team Fees Total]:[Abnormals (included above where applicable)]]), "")</f>
        <v/>
      </c>
      <c r="BI217" s="99" t="str">
        <f t="shared" si="4"/>
        <v/>
      </c>
      <c r="BJ217" s="22"/>
      <c r="BK217" s="100"/>
      <c r="BL217" s="100"/>
      <c r="BM217" s="100"/>
      <c r="BN217" s="100"/>
      <c r="BO217" s="100"/>
      <c r="BP217" s="100"/>
      <c r="BQ217" s="100"/>
      <c r="BR217" s="100"/>
      <c r="BS217" s="100"/>
      <c r="BT217" s="100"/>
      <c r="BU217" s="100"/>
      <c r="BV217" s="100"/>
    </row>
    <row r="218" spans="1:74" x14ac:dyDescent="0.2">
      <c r="A218" s="22"/>
      <c r="B218" s="21"/>
      <c r="C218" s="22"/>
      <c r="D218" s="22"/>
      <c r="E218" s="22"/>
      <c r="F218" s="21"/>
      <c r="G218" s="22"/>
      <c r="H218" s="22"/>
      <c r="I218" s="23"/>
      <c r="J218" s="23"/>
      <c r="K218" s="93"/>
      <c r="L218" s="94"/>
      <c r="M218" s="94"/>
      <c r="N218" s="95" t="str">
        <f>IF(OR(Table2[[#This Row],[New Build Percentage]]&lt;&gt;"", Table2[[#This Row],[Condition Works Percentage]]&lt;&gt;"", Table2[[#This Row],[Refurbishment Percentage]]&lt;&gt;""),SUM(Table2[[#This Row],[New Build Percentage]:[Refurbishment Percentage]]), "")</f>
        <v/>
      </c>
      <c r="O218" s="96"/>
      <c r="P218" s="96"/>
      <c r="Q218" s="96"/>
      <c r="R218" s="23"/>
      <c r="S218" s="23"/>
      <c r="T218" s="97"/>
      <c r="U218" s="23"/>
      <c r="V218" s="23"/>
      <c r="W218" s="97"/>
      <c r="X218" s="97"/>
      <c r="Y218" s="97"/>
      <c r="Z218" s="97"/>
      <c r="AA218" s="97"/>
      <c r="AB218" s="97"/>
      <c r="AC218" s="97"/>
      <c r="AD218" s="97"/>
      <c r="AE218" s="97"/>
      <c r="AF218" s="98" t="str">
        <f>IF(SUM(Table2[[#This Row],[Funding Schools Condition Allocation]:[Funding Other]])&lt;&gt;0, SUM(Table2[[#This Row],[Funding Schools Condition Allocation]:[Funding Other]]), "")</f>
        <v/>
      </c>
      <c r="AG218" s="23"/>
      <c r="AH218" s="23"/>
      <c r="AI218" s="23"/>
      <c r="AJ218" s="23"/>
      <c r="AK218" s="23"/>
      <c r="AL218" s="23"/>
      <c r="AM218" s="23"/>
      <c r="AN218" s="98" t="str">
        <f>IF(SUM(Table2[[#This Row],[Places Additional Mainstream 6th Form]:[Places Re-Provided SEN]])&lt;&gt;0, SUM(Table2[[#This Row],[Places Additional Mainstream 6th Form]:[Places Re-Provided SEN]]), "")</f>
        <v/>
      </c>
      <c r="AO218" s="97"/>
      <c r="AP218" s="97"/>
      <c r="AQ218" s="97"/>
      <c r="AR218" s="97"/>
      <c r="AS218" s="97"/>
      <c r="AT218" s="97"/>
      <c r="AU218" s="97"/>
      <c r="AV218" s="97"/>
      <c r="AW218" s="97"/>
      <c r="AX218" s="99" t="str">
        <f>IF(SUM(Table2[[#This Row],[Substructure Total]:[Prefabricated Buildings And Building Units Total]])&lt;&gt;0, SUM(Table2[[#This Row],[Substructure Total]:[Prefabricated Buildings And Building Units Total]]), "")</f>
        <v/>
      </c>
      <c r="AY218" s="97"/>
      <c r="AZ218" s="99" t="str">
        <f>IF(SUM(Table2[[#This Row],[(Building Works Total)]:[External Works Total]])&lt;&gt;0, SUM(Table2[[#This Row],[(Building Works Total)]:[External Works Total]]), "")</f>
        <v/>
      </c>
      <c r="BA218" s="97"/>
      <c r="BB218" s="97"/>
      <c r="BC218" s="99" t="str">
        <f>IF(SUM(Table2[[#This Row],[Main Contractor’s Preliminaries Total]:[Main Contractor’s Overheads and Profit Total]])&lt;&gt;0, SUM(Table2[[#This Row],[Main Contractor’s Preliminaries Total]:[Main Contractor’s Overheads and Profit Total]]), "")</f>
        <v/>
      </c>
      <c r="BD218" s="97"/>
      <c r="BE218" s="97"/>
      <c r="BF218" s="97"/>
      <c r="BG218" s="97"/>
      <c r="BH218" s="99" t="str">
        <f>IF(SUM(Table2[[#This Row],[Project/Design Team Fees Total]:[Abnormals (included above where applicable)]])&lt;&gt;0, SUM(Table2[[#This Row],[Project/Design Team Fees Total]:[Abnormals (included above where applicable)]]), "")</f>
        <v/>
      </c>
      <c r="BI218" s="99" t="str">
        <f t="shared" si="4"/>
        <v/>
      </c>
      <c r="BJ218" s="22"/>
      <c r="BK218" s="100"/>
      <c r="BL218" s="100"/>
      <c r="BM218" s="100"/>
      <c r="BN218" s="100"/>
      <c r="BO218" s="100"/>
      <c r="BP218" s="100"/>
      <c r="BQ218" s="100"/>
      <c r="BR218" s="100"/>
      <c r="BS218" s="100"/>
      <c r="BT218" s="100"/>
      <c r="BU218" s="100"/>
      <c r="BV218" s="100"/>
    </row>
    <row r="219" spans="1:74" x14ac:dyDescent="0.2">
      <c r="A219" s="22"/>
      <c r="B219" s="21"/>
      <c r="C219" s="22"/>
      <c r="D219" s="22"/>
      <c r="E219" s="22"/>
      <c r="F219" s="21"/>
      <c r="G219" s="22"/>
      <c r="H219" s="22"/>
      <c r="I219" s="23"/>
      <c r="J219" s="23"/>
      <c r="K219" s="93"/>
      <c r="L219" s="94"/>
      <c r="M219" s="94"/>
      <c r="N219" s="95" t="str">
        <f>IF(OR(Table2[[#This Row],[New Build Percentage]]&lt;&gt;"", Table2[[#This Row],[Condition Works Percentage]]&lt;&gt;"", Table2[[#This Row],[Refurbishment Percentage]]&lt;&gt;""),SUM(Table2[[#This Row],[New Build Percentage]:[Refurbishment Percentage]]), "")</f>
        <v/>
      </c>
      <c r="O219" s="96"/>
      <c r="P219" s="96"/>
      <c r="Q219" s="96"/>
      <c r="R219" s="23"/>
      <c r="S219" s="23"/>
      <c r="T219" s="97"/>
      <c r="U219" s="23"/>
      <c r="V219" s="23"/>
      <c r="W219" s="97"/>
      <c r="X219" s="97"/>
      <c r="Y219" s="97"/>
      <c r="Z219" s="97"/>
      <c r="AA219" s="97"/>
      <c r="AB219" s="97"/>
      <c r="AC219" s="97"/>
      <c r="AD219" s="97"/>
      <c r="AE219" s="97"/>
      <c r="AF219" s="98" t="str">
        <f>IF(SUM(Table2[[#This Row],[Funding Schools Condition Allocation]:[Funding Other]])&lt;&gt;0, SUM(Table2[[#This Row],[Funding Schools Condition Allocation]:[Funding Other]]), "")</f>
        <v/>
      </c>
      <c r="AG219" s="23"/>
      <c r="AH219" s="23"/>
      <c r="AI219" s="23"/>
      <c r="AJ219" s="23"/>
      <c r="AK219" s="23"/>
      <c r="AL219" s="23"/>
      <c r="AM219" s="23"/>
      <c r="AN219" s="98" t="str">
        <f>IF(SUM(Table2[[#This Row],[Places Additional Mainstream 6th Form]:[Places Re-Provided SEN]])&lt;&gt;0, SUM(Table2[[#This Row],[Places Additional Mainstream 6th Form]:[Places Re-Provided SEN]]), "")</f>
        <v/>
      </c>
      <c r="AO219" s="97"/>
      <c r="AP219" s="97"/>
      <c r="AQ219" s="97"/>
      <c r="AR219" s="97"/>
      <c r="AS219" s="97"/>
      <c r="AT219" s="97"/>
      <c r="AU219" s="97"/>
      <c r="AV219" s="97"/>
      <c r="AW219" s="97"/>
      <c r="AX219" s="99" t="str">
        <f>IF(SUM(Table2[[#This Row],[Substructure Total]:[Prefabricated Buildings And Building Units Total]])&lt;&gt;0, SUM(Table2[[#This Row],[Substructure Total]:[Prefabricated Buildings And Building Units Total]]), "")</f>
        <v/>
      </c>
      <c r="AY219" s="97"/>
      <c r="AZ219" s="99" t="str">
        <f>IF(SUM(Table2[[#This Row],[(Building Works Total)]:[External Works Total]])&lt;&gt;0, SUM(Table2[[#This Row],[(Building Works Total)]:[External Works Total]]), "")</f>
        <v/>
      </c>
      <c r="BA219" s="97"/>
      <c r="BB219" s="97"/>
      <c r="BC219" s="99" t="str">
        <f>IF(SUM(Table2[[#This Row],[Main Contractor’s Preliminaries Total]:[Main Contractor’s Overheads and Profit Total]])&lt;&gt;0, SUM(Table2[[#This Row],[Main Contractor’s Preliminaries Total]:[Main Contractor’s Overheads and Profit Total]]), "")</f>
        <v/>
      </c>
      <c r="BD219" s="97"/>
      <c r="BE219" s="97"/>
      <c r="BF219" s="97"/>
      <c r="BG219" s="97"/>
      <c r="BH219" s="99" t="str">
        <f>IF(SUM(Table2[[#This Row],[Project/Design Team Fees Total]:[Abnormals (included above where applicable)]])&lt;&gt;0, SUM(Table2[[#This Row],[Project/Design Team Fees Total]:[Abnormals (included above where applicable)]]), "")</f>
        <v/>
      </c>
      <c r="BI219" s="99" t="str">
        <f t="shared" si="4"/>
        <v/>
      </c>
      <c r="BJ219" s="22"/>
      <c r="BK219" s="100"/>
      <c r="BL219" s="100"/>
      <c r="BM219" s="100"/>
      <c r="BN219" s="100"/>
      <c r="BO219" s="100"/>
      <c r="BP219" s="100"/>
      <c r="BQ219" s="100"/>
      <c r="BR219" s="100"/>
      <c r="BS219" s="100"/>
      <c r="BT219" s="100"/>
      <c r="BU219" s="100"/>
      <c r="BV219" s="100"/>
    </row>
    <row r="220" spans="1:74" x14ac:dyDescent="0.2">
      <c r="A220" s="22"/>
      <c r="B220" s="21"/>
      <c r="C220" s="22"/>
      <c r="D220" s="22"/>
      <c r="E220" s="22"/>
      <c r="F220" s="21"/>
      <c r="G220" s="22"/>
      <c r="H220" s="22"/>
      <c r="I220" s="23"/>
      <c r="J220" s="23"/>
      <c r="K220" s="93"/>
      <c r="L220" s="94"/>
      <c r="M220" s="94"/>
      <c r="N220" s="95" t="str">
        <f>IF(OR(Table2[[#This Row],[New Build Percentage]]&lt;&gt;"", Table2[[#This Row],[Condition Works Percentage]]&lt;&gt;"", Table2[[#This Row],[Refurbishment Percentage]]&lt;&gt;""),SUM(Table2[[#This Row],[New Build Percentage]:[Refurbishment Percentage]]), "")</f>
        <v/>
      </c>
      <c r="O220" s="96"/>
      <c r="P220" s="96"/>
      <c r="Q220" s="96"/>
      <c r="R220" s="23"/>
      <c r="S220" s="23"/>
      <c r="T220" s="97"/>
      <c r="U220" s="23"/>
      <c r="V220" s="23"/>
      <c r="W220" s="97"/>
      <c r="X220" s="97"/>
      <c r="Y220" s="97"/>
      <c r="Z220" s="97"/>
      <c r="AA220" s="97"/>
      <c r="AB220" s="97"/>
      <c r="AC220" s="97"/>
      <c r="AD220" s="97"/>
      <c r="AE220" s="97"/>
      <c r="AF220" s="98" t="str">
        <f>IF(SUM(Table2[[#This Row],[Funding Schools Condition Allocation]:[Funding Other]])&lt;&gt;0, SUM(Table2[[#This Row],[Funding Schools Condition Allocation]:[Funding Other]]), "")</f>
        <v/>
      </c>
      <c r="AG220" s="23"/>
      <c r="AH220" s="23"/>
      <c r="AI220" s="23"/>
      <c r="AJ220" s="23"/>
      <c r="AK220" s="23"/>
      <c r="AL220" s="23"/>
      <c r="AM220" s="23"/>
      <c r="AN220" s="98" t="str">
        <f>IF(SUM(Table2[[#This Row],[Places Additional Mainstream 6th Form]:[Places Re-Provided SEN]])&lt;&gt;0, SUM(Table2[[#This Row],[Places Additional Mainstream 6th Form]:[Places Re-Provided SEN]]), "")</f>
        <v/>
      </c>
      <c r="AO220" s="97"/>
      <c r="AP220" s="97"/>
      <c r="AQ220" s="97"/>
      <c r="AR220" s="97"/>
      <c r="AS220" s="97"/>
      <c r="AT220" s="97"/>
      <c r="AU220" s="97"/>
      <c r="AV220" s="97"/>
      <c r="AW220" s="97"/>
      <c r="AX220" s="99" t="str">
        <f>IF(SUM(Table2[[#This Row],[Substructure Total]:[Prefabricated Buildings And Building Units Total]])&lt;&gt;0, SUM(Table2[[#This Row],[Substructure Total]:[Prefabricated Buildings And Building Units Total]]), "")</f>
        <v/>
      </c>
      <c r="AY220" s="97"/>
      <c r="AZ220" s="99" t="str">
        <f>IF(SUM(Table2[[#This Row],[(Building Works Total)]:[External Works Total]])&lt;&gt;0, SUM(Table2[[#This Row],[(Building Works Total)]:[External Works Total]]), "")</f>
        <v/>
      </c>
      <c r="BA220" s="97"/>
      <c r="BB220" s="97"/>
      <c r="BC220" s="99" t="str">
        <f>IF(SUM(Table2[[#This Row],[Main Contractor’s Preliminaries Total]:[Main Contractor’s Overheads and Profit Total]])&lt;&gt;0, SUM(Table2[[#This Row],[Main Contractor’s Preliminaries Total]:[Main Contractor’s Overheads and Profit Total]]), "")</f>
        <v/>
      </c>
      <c r="BD220" s="97"/>
      <c r="BE220" s="97"/>
      <c r="BF220" s="97"/>
      <c r="BG220" s="97"/>
      <c r="BH220" s="99" t="str">
        <f>IF(SUM(Table2[[#This Row],[Project/Design Team Fees Total]:[Abnormals (included above where applicable)]])&lt;&gt;0, SUM(Table2[[#This Row],[Project/Design Team Fees Total]:[Abnormals (included above where applicable)]]), "")</f>
        <v/>
      </c>
      <c r="BI220" s="99" t="str">
        <f t="shared" si="4"/>
        <v/>
      </c>
      <c r="BJ220" s="22"/>
      <c r="BK220" s="100"/>
      <c r="BL220" s="100"/>
      <c r="BM220" s="100"/>
      <c r="BN220" s="100"/>
      <c r="BO220" s="100"/>
      <c r="BP220" s="100"/>
      <c r="BQ220" s="100"/>
      <c r="BR220" s="100"/>
      <c r="BS220" s="100"/>
      <c r="BT220" s="100"/>
      <c r="BU220" s="100"/>
      <c r="BV220" s="100"/>
    </row>
    <row r="221" spans="1:74" x14ac:dyDescent="0.2">
      <c r="A221" s="22"/>
      <c r="B221" s="21"/>
      <c r="C221" s="22"/>
      <c r="D221" s="22"/>
      <c r="E221" s="22"/>
      <c r="F221" s="21"/>
      <c r="G221" s="22"/>
      <c r="H221" s="22"/>
      <c r="I221" s="23"/>
      <c r="J221" s="23"/>
      <c r="K221" s="93"/>
      <c r="L221" s="94"/>
      <c r="M221" s="94"/>
      <c r="N221" s="95" t="str">
        <f>IF(OR(Table2[[#This Row],[New Build Percentage]]&lt;&gt;"", Table2[[#This Row],[Condition Works Percentage]]&lt;&gt;"", Table2[[#This Row],[Refurbishment Percentage]]&lt;&gt;""),SUM(Table2[[#This Row],[New Build Percentage]:[Refurbishment Percentage]]), "")</f>
        <v/>
      </c>
      <c r="O221" s="96"/>
      <c r="P221" s="96"/>
      <c r="Q221" s="96"/>
      <c r="R221" s="23"/>
      <c r="S221" s="23"/>
      <c r="T221" s="97"/>
      <c r="U221" s="23"/>
      <c r="V221" s="23"/>
      <c r="W221" s="97"/>
      <c r="X221" s="97"/>
      <c r="Y221" s="97"/>
      <c r="Z221" s="97"/>
      <c r="AA221" s="97"/>
      <c r="AB221" s="97"/>
      <c r="AC221" s="97"/>
      <c r="AD221" s="97"/>
      <c r="AE221" s="97"/>
      <c r="AF221" s="98" t="str">
        <f>IF(SUM(Table2[[#This Row],[Funding Schools Condition Allocation]:[Funding Other]])&lt;&gt;0, SUM(Table2[[#This Row],[Funding Schools Condition Allocation]:[Funding Other]]), "")</f>
        <v/>
      </c>
      <c r="AG221" s="23"/>
      <c r="AH221" s="23"/>
      <c r="AI221" s="23"/>
      <c r="AJ221" s="23"/>
      <c r="AK221" s="23"/>
      <c r="AL221" s="23"/>
      <c r="AM221" s="23"/>
      <c r="AN221" s="98" t="str">
        <f>IF(SUM(Table2[[#This Row],[Places Additional Mainstream 6th Form]:[Places Re-Provided SEN]])&lt;&gt;0, SUM(Table2[[#This Row],[Places Additional Mainstream 6th Form]:[Places Re-Provided SEN]]), "")</f>
        <v/>
      </c>
      <c r="AO221" s="97"/>
      <c r="AP221" s="97"/>
      <c r="AQ221" s="97"/>
      <c r="AR221" s="97"/>
      <c r="AS221" s="97"/>
      <c r="AT221" s="97"/>
      <c r="AU221" s="97"/>
      <c r="AV221" s="97"/>
      <c r="AW221" s="97"/>
      <c r="AX221" s="99" t="str">
        <f>IF(SUM(Table2[[#This Row],[Substructure Total]:[Prefabricated Buildings And Building Units Total]])&lt;&gt;0, SUM(Table2[[#This Row],[Substructure Total]:[Prefabricated Buildings And Building Units Total]]), "")</f>
        <v/>
      </c>
      <c r="AY221" s="97"/>
      <c r="AZ221" s="99" t="str">
        <f>IF(SUM(Table2[[#This Row],[(Building Works Total)]:[External Works Total]])&lt;&gt;0, SUM(Table2[[#This Row],[(Building Works Total)]:[External Works Total]]), "")</f>
        <v/>
      </c>
      <c r="BA221" s="97"/>
      <c r="BB221" s="97"/>
      <c r="BC221" s="99" t="str">
        <f>IF(SUM(Table2[[#This Row],[Main Contractor’s Preliminaries Total]:[Main Contractor’s Overheads and Profit Total]])&lt;&gt;0, SUM(Table2[[#This Row],[Main Contractor’s Preliminaries Total]:[Main Contractor’s Overheads and Profit Total]]), "")</f>
        <v/>
      </c>
      <c r="BD221" s="97"/>
      <c r="BE221" s="97"/>
      <c r="BF221" s="97"/>
      <c r="BG221" s="97"/>
      <c r="BH221" s="99" t="str">
        <f>IF(SUM(Table2[[#This Row],[Project/Design Team Fees Total]:[Abnormals (included above where applicable)]])&lt;&gt;0, SUM(Table2[[#This Row],[Project/Design Team Fees Total]:[Abnormals (included above where applicable)]]), "")</f>
        <v/>
      </c>
      <c r="BI221" s="99" t="str">
        <f t="shared" si="4"/>
        <v/>
      </c>
      <c r="BJ221" s="22"/>
      <c r="BK221" s="100"/>
      <c r="BL221" s="100"/>
      <c r="BM221" s="100"/>
      <c r="BN221" s="100"/>
      <c r="BO221" s="100"/>
      <c r="BP221" s="100"/>
      <c r="BQ221" s="100"/>
      <c r="BR221" s="100"/>
      <c r="BS221" s="100"/>
      <c r="BT221" s="100"/>
      <c r="BU221" s="100"/>
      <c r="BV221" s="100"/>
    </row>
    <row r="222" spans="1:74" x14ac:dyDescent="0.2">
      <c r="A222" s="22"/>
      <c r="B222" s="21"/>
      <c r="C222" s="22"/>
      <c r="D222" s="22"/>
      <c r="E222" s="22"/>
      <c r="F222" s="21"/>
      <c r="G222" s="22"/>
      <c r="H222" s="22"/>
      <c r="I222" s="23"/>
      <c r="J222" s="23"/>
      <c r="K222" s="93"/>
      <c r="L222" s="94"/>
      <c r="M222" s="94"/>
      <c r="N222" s="95" t="str">
        <f>IF(OR(Table2[[#This Row],[New Build Percentage]]&lt;&gt;"", Table2[[#This Row],[Condition Works Percentage]]&lt;&gt;"", Table2[[#This Row],[Refurbishment Percentage]]&lt;&gt;""),SUM(Table2[[#This Row],[New Build Percentage]:[Refurbishment Percentage]]), "")</f>
        <v/>
      </c>
      <c r="O222" s="96"/>
      <c r="P222" s="96"/>
      <c r="Q222" s="96"/>
      <c r="R222" s="23"/>
      <c r="S222" s="23"/>
      <c r="T222" s="97"/>
      <c r="U222" s="23"/>
      <c r="V222" s="23"/>
      <c r="W222" s="97"/>
      <c r="X222" s="97"/>
      <c r="Y222" s="97"/>
      <c r="Z222" s="97"/>
      <c r="AA222" s="97"/>
      <c r="AB222" s="97"/>
      <c r="AC222" s="97"/>
      <c r="AD222" s="97"/>
      <c r="AE222" s="97"/>
      <c r="AF222" s="98" t="str">
        <f>IF(SUM(Table2[[#This Row],[Funding Schools Condition Allocation]:[Funding Other]])&lt;&gt;0, SUM(Table2[[#This Row],[Funding Schools Condition Allocation]:[Funding Other]]), "")</f>
        <v/>
      </c>
      <c r="AG222" s="23"/>
      <c r="AH222" s="23"/>
      <c r="AI222" s="23"/>
      <c r="AJ222" s="23"/>
      <c r="AK222" s="23"/>
      <c r="AL222" s="23"/>
      <c r="AM222" s="23"/>
      <c r="AN222" s="98" t="str">
        <f>IF(SUM(Table2[[#This Row],[Places Additional Mainstream 6th Form]:[Places Re-Provided SEN]])&lt;&gt;0, SUM(Table2[[#This Row],[Places Additional Mainstream 6th Form]:[Places Re-Provided SEN]]), "")</f>
        <v/>
      </c>
      <c r="AO222" s="97"/>
      <c r="AP222" s="97"/>
      <c r="AQ222" s="97"/>
      <c r="AR222" s="97"/>
      <c r="AS222" s="97"/>
      <c r="AT222" s="97"/>
      <c r="AU222" s="97"/>
      <c r="AV222" s="97"/>
      <c r="AW222" s="97"/>
      <c r="AX222" s="99" t="str">
        <f>IF(SUM(Table2[[#This Row],[Substructure Total]:[Prefabricated Buildings And Building Units Total]])&lt;&gt;0, SUM(Table2[[#This Row],[Substructure Total]:[Prefabricated Buildings And Building Units Total]]), "")</f>
        <v/>
      </c>
      <c r="AY222" s="97"/>
      <c r="AZ222" s="99" t="str">
        <f>IF(SUM(Table2[[#This Row],[(Building Works Total)]:[External Works Total]])&lt;&gt;0, SUM(Table2[[#This Row],[(Building Works Total)]:[External Works Total]]), "")</f>
        <v/>
      </c>
      <c r="BA222" s="97"/>
      <c r="BB222" s="97"/>
      <c r="BC222" s="99" t="str">
        <f>IF(SUM(Table2[[#This Row],[Main Contractor’s Preliminaries Total]:[Main Contractor’s Overheads and Profit Total]])&lt;&gt;0, SUM(Table2[[#This Row],[Main Contractor’s Preliminaries Total]:[Main Contractor’s Overheads and Profit Total]]), "")</f>
        <v/>
      </c>
      <c r="BD222" s="97"/>
      <c r="BE222" s="97"/>
      <c r="BF222" s="97"/>
      <c r="BG222" s="97"/>
      <c r="BH222" s="99" t="str">
        <f>IF(SUM(Table2[[#This Row],[Project/Design Team Fees Total]:[Abnormals (included above where applicable)]])&lt;&gt;0, SUM(Table2[[#This Row],[Project/Design Team Fees Total]:[Abnormals (included above where applicable)]]), "")</f>
        <v/>
      </c>
      <c r="BI222" s="99" t="str">
        <f t="shared" si="4"/>
        <v/>
      </c>
      <c r="BJ222" s="22"/>
      <c r="BK222" s="100"/>
      <c r="BL222" s="100"/>
      <c r="BM222" s="100"/>
      <c r="BN222" s="100"/>
      <c r="BO222" s="100"/>
      <c r="BP222" s="100"/>
      <c r="BQ222" s="100"/>
      <c r="BR222" s="100"/>
      <c r="BS222" s="100"/>
      <c r="BT222" s="100"/>
      <c r="BU222" s="100"/>
      <c r="BV222" s="100"/>
    </row>
    <row r="223" spans="1:74" x14ac:dyDescent="0.2">
      <c r="A223" s="22"/>
      <c r="B223" s="21"/>
      <c r="C223" s="22"/>
      <c r="D223" s="22"/>
      <c r="E223" s="22"/>
      <c r="F223" s="21"/>
      <c r="G223" s="22"/>
      <c r="H223" s="22"/>
      <c r="I223" s="23"/>
      <c r="J223" s="23"/>
      <c r="K223" s="93"/>
      <c r="L223" s="94"/>
      <c r="M223" s="94"/>
      <c r="N223" s="95" t="str">
        <f>IF(OR(Table2[[#This Row],[New Build Percentage]]&lt;&gt;"", Table2[[#This Row],[Condition Works Percentage]]&lt;&gt;"", Table2[[#This Row],[Refurbishment Percentage]]&lt;&gt;""),SUM(Table2[[#This Row],[New Build Percentage]:[Refurbishment Percentage]]), "")</f>
        <v/>
      </c>
      <c r="O223" s="96"/>
      <c r="P223" s="96"/>
      <c r="Q223" s="96"/>
      <c r="R223" s="23"/>
      <c r="S223" s="23"/>
      <c r="T223" s="97"/>
      <c r="U223" s="23"/>
      <c r="V223" s="23"/>
      <c r="W223" s="97"/>
      <c r="X223" s="97"/>
      <c r="Y223" s="97"/>
      <c r="Z223" s="97"/>
      <c r="AA223" s="97"/>
      <c r="AB223" s="97"/>
      <c r="AC223" s="97"/>
      <c r="AD223" s="97"/>
      <c r="AE223" s="97"/>
      <c r="AF223" s="98" t="str">
        <f>IF(SUM(Table2[[#This Row],[Funding Schools Condition Allocation]:[Funding Other]])&lt;&gt;0, SUM(Table2[[#This Row],[Funding Schools Condition Allocation]:[Funding Other]]), "")</f>
        <v/>
      </c>
      <c r="AG223" s="23"/>
      <c r="AH223" s="23"/>
      <c r="AI223" s="23"/>
      <c r="AJ223" s="23"/>
      <c r="AK223" s="23"/>
      <c r="AL223" s="23"/>
      <c r="AM223" s="23"/>
      <c r="AN223" s="98" t="str">
        <f>IF(SUM(Table2[[#This Row],[Places Additional Mainstream 6th Form]:[Places Re-Provided SEN]])&lt;&gt;0, SUM(Table2[[#This Row],[Places Additional Mainstream 6th Form]:[Places Re-Provided SEN]]), "")</f>
        <v/>
      </c>
      <c r="AO223" s="97"/>
      <c r="AP223" s="97"/>
      <c r="AQ223" s="97"/>
      <c r="AR223" s="97"/>
      <c r="AS223" s="97"/>
      <c r="AT223" s="97"/>
      <c r="AU223" s="97"/>
      <c r="AV223" s="97"/>
      <c r="AW223" s="97"/>
      <c r="AX223" s="99" t="str">
        <f>IF(SUM(Table2[[#This Row],[Substructure Total]:[Prefabricated Buildings And Building Units Total]])&lt;&gt;0, SUM(Table2[[#This Row],[Substructure Total]:[Prefabricated Buildings And Building Units Total]]), "")</f>
        <v/>
      </c>
      <c r="AY223" s="97"/>
      <c r="AZ223" s="99" t="str">
        <f>IF(SUM(Table2[[#This Row],[(Building Works Total)]:[External Works Total]])&lt;&gt;0, SUM(Table2[[#This Row],[(Building Works Total)]:[External Works Total]]), "")</f>
        <v/>
      </c>
      <c r="BA223" s="97"/>
      <c r="BB223" s="97"/>
      <c r="BC223" s="99" t="str">
        <f>IF(SUM(Table2[[#This Row],[Main Contractor’s Preliminaries Total]:[Main Contractor’s Overheads and Profit Total]])&lt;&gt;0, SUM(Table2[[#This Row],[Main Contractor’s Preliminaries Total]:[Main Contractor’s Overheads and Profit Total]]), "")</f>
        <v/>
      </c>
      <c r="BD223" s="97"/>
      <c r="BE223" s="97"/>
      <c r="BF223" s="97"/>
      <c r="BG223" s="97"/>
      <c r="BH223" s="99" t="str">
        <f>IF(SUM(Table2[[#This Row],[Project/Design Team Fees Total]:[Abnormals (included above where applicable)]])&lt;&gt;0, SUM(Table2[[#This Row],[Project/Design Team Fees Total]:[Abnormals (included above where applicable)]]), "")</f>
        <v/>
      </c>
      <c r="BI223" s="99" t="str">
        <f t="shared" si="4"/>
        <v/>
      </c>
      <c r="BJ223" s="22"/>
      <c r="BK223" s="100"/>
      <c r="BL223" s="100"/>
      <c r="BM223" s="100"/>
      <c r="BN223" s="100"/>
      <c r="BO223" s="100"/>
      <c r="BP223" s="100"/>
      <c r="BQ223" s="100"/>
      <c r="BR223" s="100"/>
      <c r="BS223" s="100"/>
      <c r="BT223" s="100"/>
      <c r="BU223" s="100"/>
      <c r="BV223" s="100"/>
    </row>
    <row r="224" spans="1:74" x14ac:dyDescent="0.2">
      <c r="A224" s="22"/>
      <c r="B224" s="21"/>
      <c r="C224" s="22"/>
      <c r="D224" s="22"/>
      <c r="E224" s="22"/>
      <c r="F224" s="21"/>
      <c r="G224" s="22"/>
      <c r="H224" s="22"/>
      <c r="I224" s="23"/>
      <c r="J224" s="23"/>
      <c r="K224" s="93"/>
      <c r="L224" s="94"/>
      <c r="M224" s="94"/>
      <c r="N224" s="95" t="str">
        <f>IF(OR(Table2[[#This Row],[New Build Percentage]]&lt;&gt;"", Table2[[#This Row],[Condition Works Percentage]]&lt;&gt;"", Table2[[#This Row],[Refurbishment Percentage]]&lt;&gt;""),SUM(Table2[[#This Row],[New Build Percentage]:[Refurbishment Percentage]]), "")</f>
        <v/>
      </c>
      <c r="O224" s="96"/>
      <c r="P224" s="96"/>
      <c r="Q224" s="96"/>
      <c r="R224" s="23"/>
      <c r="S224" s="23"/>
      <c r="T224" s="97"/>
      <c r="U224" s="23"/>
      <c r="V224" s="23"/>
      <c r="W224" s="97"/>
      <c r="X224" s="97"/>
      <c r="Y224" s="97"/>
      <c r="Z224" s="97"/>
      <c r="AA224" s="97"/>
      <c r="AB224" s="97"/>
      <c r="AC224" s="97"/>
      <c r="AD224" s="97"/>
      <c r="AE224" s="97"/>
      <c r="AF224" s="98" t="str">
        <f>IF(SUM(Table2[[#This Row],[Funding Schools Condition Allocation]:[Funding Other]])&lt;&gt;0, SUM(Table2[[#This Row],[Funding Schools Condition Allocation]:[Funding Other]]), "")</f>
        <v/>
      </c>
      <c r="AG224" s="23"/>
      <c r="AH224" s="23"/>
      <c r="AI224" s="23"/>
      <c r="AJ224" s="23"/>
      <c r="AK224" s="23"/>
      <c r="AL224" s="23"/>
      <c r="AM224" s="23"/>
      <c r="AN224" s="98" t="str">
        <f>IF(SUM(Table2[[#This Row],[Places Additional Mainstream 6th Form]:[Places Re-Provided SEN]])&lt;&gt;0, SUM(Table2[[#This Row],[Places Additional Mainstream 6th Form]:[Places Re-Provided SEN]]), "")</f>
        <v/>
      </c>
      <c r="AO224" s="97"/>
      <c r="AP224" s="97"/>
      <c r="AQ224" s="97"/>
      <c r="AR224" s="97"/>
      <c r="AS224" s="97"/>
      <c r="AT224" s="97"/>
      <c r="AU224" s="97"/>
      <c r="AV224" s="97"/>
      <c r="AW224" s="97"/>
      <c r="AX224" s="99" t="str">
        <f>IF(SUM(Table2[[#This Row],[Substructure Total]:[Prefabricated Buildings And Building Units Total]])&lt;&gt;0, SUM(Table2[[#This Row],[Substructure Total]:[Prefabricated Buildings And Building Units Total]]), "")</f>
        <v/>
      </c>
      <c r="AY224" s="97"/>
      <c r="AZ224" s="99" t="str">
        <f>IF(SUM(Table2[[#This Row],[(Building Works Total)]:[External Works Total]])&lt;&gt;0, SUM(Table2[[#This Row],[(Building Works Total)]:[External Works Total]]), "")</f>
        <v/>
      </c>
      <c r="BA224" s="97"/>
      <c r="BB224" s="97"/>
      <c r="BC224" s="99" t="str">
        <f>IF(SUM(Table2[[#This Row],[Main Contractor’s Preliminaries Total]:[Main Contractor’s Overheads and Profit Total]])&lt;&gt;0, SUM(Table2[[#This Row],[Main Contractor’s Preliminaries Total]:[Main Contractor’s Overheads and Profit Total]]), "")</f>
        <v/>
      </c>
      <c r="BD224" s="97"/>
      <c r="BE224" s="97"/>
      <c r="BF224" s="97"/>
      <c r="BG224" s="97"/>
      <c r="BH224" s="99" t="str">
        <f>IF(SUM(Table2[[#This Row],[Project/Design Team Fees Total]:[Abnormals (included above where applicable)]])&lt;&gt;0, SUM(Table2[[#This Row],[Project/Design Team Fees Total]:[Abnormals (included above where applicable)]]), "")</f>
        <v/>
      </c>
      <c r="BI224" s="99" t="str">
        <f t="shared" si="4"/>
        <v/>
      </c>
      <c r="BJ224" s="22"/>
      <c r="BK224" s="100"/>
      <c r="BL224" s="100"/>
      <c r="BM224" s="100"/>
      <c r="BN224" s="100"/>
      <c r="BO224" s="100"/>
      <c r="BP224" s="100"/>
      <c r="BQ224" s="100"/>
      <c r="BR224" s="100"/>
      <c r="BS224" s="100"/>
      <c r="BT224" s="100"/>
      <c r="BU224" s="100"/>
      <c r="BV224" s="100"/>
    </row>
    <row r="225" spans="1:74" x14ac:dyDescent="0.2">
      <c r="A225" s="22"/>
      <c r="B225" s="21"/>
      <c r="C225" s="22"/>
      <c r="D225" s="22"/>
      <c r="E225" s="22"/>
      <c r="F225" s="21"/>
      <c r="G225" s="22"/>
      <c r="H225" s="22"/>
      <c r="I225" s="23"/>
      <c r="J225" s="23"/>
      <c r="K225" s="93"/>
      <c r="L225" s="94"/>
      <c r="M225" s="94"/>
      <c r="N225" s="95" t="str">
        <f>IF(OR(Table2[[#This Row],[New Build Percentage]]&lt;&gt;"", Table2[[#This Row],[Condition Works Percentage]]&lt;&gt;"", Table2[[#This Row],[Refurbishment Percentage]]&lt;&gt;""),SUM(Table2[[#This Row],[New Build Percentage]:[Refurbishment Percentage]]), "")</f>
        <v/>
      </c>
      <c r="O225" s="96"/>
      <c r="P225" s="96"/>
      <c r="Q225" s="96"/>
      <c r="R225" s="23"/>
      <c r="S225" s="23"/>
      <c r="T225" s="97"/>
      <c r="U225" s="23"/>
      <c r="V225" s="23"/>
      <c r="W225" s="97"/>
      <c r="X225" s="97"/>
      <c r="Y225" s="97"/>
      <c r="Z225" s="97"/>
      <c r="AA225" s="97"/>
      <c r="AB225" s="97"/>
      <c r="AC225" s="97"/>
      <c r="AD225" s="97"/>
      <c r="AE225" s="97"/>
      <c r="AF225" s="98" t="str">
        <f>IF(SUM(Table2[[#This Row],[Funding Schools Condition Allocation]:[Funding Other]])&lt;&gt;0, SUM(Table2[[#This Row],[Funding Schools Condition Allocation]:[Funding Other]]), "")</f>
        <v/>
      </c>
      <c r="AG225" s="23"/>
      <c r="AH225" s="23"/>
      <c r="AI225" s="23"/>
      <c r="AJ225" s="23"/>
      <c r="AK225" s="23"/>
      <c r="AL225" s="23"/>
      <c r="AM225" s="23"/>
      <c r="AN225" s="98" t="str">
        <f>IF(SUM(Table2[[#This Row],[Places Additional Mainstream 6th Form]:[Places Re-Provided SEN]])&lt;&gt;0, SUM(Table2[[#This Row],[Places Additional Mainstream 6th Form]:[Places Re-Provided SEN]]), "")</f>
        <v/>
      </c>
      <c r="AO225" s="97"/>
      <c r="AP225" s="97"/>
      <c r="AQ225" s="97"/>
      <c r="AR225" s="97"/>
      <c r="AS225" s="97"/>
      <c r="AT225" s="97"/>
      <c r="AU225" s="97"/>
      <c r="AV225" s="97"/>
      <c r="AW225" s="97"/>
      <c r="AX225" s="99" t="str">
        <f>IF(SUM(Table2[[#This Row],[Substructure Total]:[Prefabricated Buildings And Building Units Total]])&lt;&gt;0, SUM(Table2[[#This Row],[Substructure Total]:[Prefabricated Buildings And Building Units Total]]), "")</f>
        <v/>
      </c>
      <c r="AY225" s="97"/>
      <c r="AZ225" s="99" t="str">
        <f>IF(SUM(Table2[[#This Row],[(Building Works Total)]:[External Works Total]])&lt;&gt;0, SUM(Table2[[#This Row],[(Building Works Total)]:[External Works Total]]), "")</f>
        <v/>
      </c>
      <c r="BA225" s="97"/>
      <c r="BB225" s="97"/>
      <c r="BC225" s="99" t="str">
        <f>IF(SUM(Table2[[#This Row],[Main Contractor’s Preliminaries Total]:[Main Contractor’s Overheads and Profit Total]])&lt;&gt;0, SUM(Table2[[#This Row],[Main Contractor’s Preliminaries Total]:[Main Contractor’s Overheads and Profit Total]]), "")</f>
        <v/>
      </c>
      <c r="BD225" s="97"/>
      <c r="BE225" s="97"/>
      <c r="BF225" s="97"/>
      <c r="BG225" s="97"/>
      <c r="BH225" s="99" t="str">
        <f>IF(SUM(Table2[[#This Row],[Project/Design Team Fees Total]:[Abnormals (included above where applicable)]])&lt;&gt;0, SUM(Table2[[#This Row],[Project/Design Team Fees Total]:[Abnormals (included above where applicable)]]), "")</f>
        <v/>
      </c>
      <c r="BI225" s="99" t="str">
        <f t="shared" si="4"/>
        <v/>
      </c>
      <c r="BJ225" s="22"/>
      <c r="BK225" s="100"/>
      <c r="BL225" s="100"/>
      <c r="BM225" s="100"/>
      <c r="BN225" s="100"/>
      <c r="BO225" s="100"/>
      <c r="BP225" s="100"/>
      <c r="BQ225" s="100"/>
      <c r="BR225" s="100"/>
      <c r="BS225" s="100"/>
      <c r="BT225" s="100"/>
      <c r="BU225" s="100"/>
      <c r="BV225" s="100"/>
    </row>
    <row r="226" spans="1:74" x14ac:dyDescent="0.2">
      <c r="A226" s="22"/>
      <c r="B226" s="21"/>
      <c r="C226" s="22"/>
      <c r="D226" s="22"/>
      <c r="E226" s="22"/>
      <c r="F226" s="21"/>
      <c r="G226" s="22"/>
      <c r="H226" s="22"/>
      <c r="I226" s="23"/>
      <c r="J226" s="23"/>
      <c r="K226" s="93"/>
      <c r="L226" s="94"/>
      <c r="M226" s="94"/>
      <c r="N226" s="95" t="str">
        <f>IF(OR(Table2[[#This Row],[New Build Percentage]]&lt;&gt;"", Table2[[#This Row],[Condition Works Percentage]]&lt;&gt;"", Table2[[#This Row],[Refurbishment Percentage]]&lt;&gt;""),SUM(Table2[[#This Row],[New Build Percentage]:[Refurbishment Percentage]]), "")</f>
        <v/>
      </c>
      <c r="O226" s="96"/>
      <c r="P226" s="96"/>
      <c r="Q226" s="96"/>
      <c r="R226" s="23"/>
      <c r="S226" s="23"/>
      <c r="T226" s="97"/>
      <c r="U226" s="23"/>
      <c r="V226" s="23"/>
      <c r="W226" s="97"/>
      <c r="X226" s="97"/>
      <c r="Y226" s="97"/>
      <c r="Z226" s="97"/>
      <c r="AA226" s="97"/>
      <c r="AB226" s="97"/>
      <c r="AC226" s="97"/>
      <c r="AD226" s="97"/>
      <c r="AE226" s="97"/>
      <c r="AF226" s="98" t="str">
        <f>IF(SUM(Table2[[#This Row],[Funding Schools Condition Allocation]:[Funding Other]])&lt;&gt;0, SUM(Table2[[#This Row],[Funding Schools Condition Allocation]:[Funding Other]]), "")</f>
        <v/>
      </c>
      <c r="AG226" s="23"/>
      <c r="AH226" s="23"/>
      <c r="AI226" s="23"/>
      <c r="AJ226" s="23"/>
      <c r="AK226" s="23"/>
      <c r="AL226" s="23"/>
      <c r="AM226" s="23"/>
      <c r="AN226" s="98" t="str">
        <f>IF(SUM(Table2[[#This Row],[Places Additional Mainstream 6th Form]:[Places Re-Provided SEN]])&lt;&gt;0, SUM(Table2[[#This Row],[Places Additional Mainstream 6th Form]:[Places Re-Provided SEN]]), "")</f>
        <v/>
      </c>
      <c r="AO226" s="97"/>
      <c r="AP226" s="97"/>
      <c r="AQ226" s="97"/>
      <c r="AR226" s="97"/>
      <c r="AS226" s="97"/>
      <c r="AT226" s="97"/>
      <c r="AU226" s="97"/>
      <c r="AV226" s="97"/>
      <c r="AW226" s="97"/>
      <c r="AX226" s="99" t="str">
        <f>IF(SUM(Table2[[#This Row],[Substructure Total]:[Prefabricated Buildings And Building Units Total]])&lt;&gt;0, SUM(Table2[[#This Row],[Substructure Total]:[Prefabricated Buildings And Building Units Total]]), "")</f>
        <v/>
      </c>
      <c r="AY226" s="97"/>
      <c r="AZ226" s="99" t="str">
        <f>IF(SUM(Table2[[#This Row],[(Building Works Total)]:[External Works Total]])&lt;&gt;0, SUM(Table2[[#This Row],[(Building Works Total)]:[External Works Total]]), "")</f>
        <v/>
      </c>
      <c r="BA226" s="97"/>
      <c r="BB226" s="97"/>
      <c r="BC226" s="99" t="str">
        <f>IF(SUM(Table2[[#This Row],[Main Contractor’s Preliminaries Total]:[Main Contractor’s Overheads and Profit Total]])&lt;&gt;0, SUM(Table2[[#This Row],[Main Contractor’s Preliminaries Total]:[Main Contractor’s Overheads and Profit Total]]), "")</f>
        <v/>
      </c>
      <c r="BD226" s="97"/>
      <c r="BE226" s="97"/>
      <c r="BF226" s="97"/>
      <c r="BG226" s="97"/>
      <c r="BH226" s="99" t="str">
        <f>IF(SUM(Table2[[#This Row],[Project/Design Team Fees Total]:[Abnormals (included above where applicable)]])&lt;&gt;0, SUM(Table2[[#This Row],[Project/Design Team Fees Total]:[Abnormals (included above where applicable)]]), "")</f>
        <v/>
      </c>
      <c r="BI226" s="99" t="str">
        <f t="shared" si="4"/>
        <v/>
      </c>
      <c r="BJ226" s="22"/>
      <c r="BK226" s="100"/>
      <c r="BL226" s="100"/>
      <c r="BM226" s="100"/>
      <c r="BN226" s="100"/>
      <c r="BO226" s="100"/>
      <c r="BP226" s="100"/>
      <c r="BQ226" s="100"/>
      <c r="BR226" s="100"/>
      <c r="BS226" s="100"/>
      <c r="BT226" s="100"/>
      <c r="BU226" s="100"/>
      <c r="BV226" s="100"/>
    </row>
    <row r="227" spans="1:74" x14ac:dyDescent="0.2">
      <c r="A227" s="22"/>
      <c r="B227" s="21"/>
      <c r="C227" s="22"/>
      <c r="D227" s="22"/>
      <c r="E227" s="22"/>
      <c r="F227" s="21"/>
      <c r="G227" s="22"/>
      <c r="H227" s="22"/>
      <c r="I227" s="23"/>
      <c r="J227" s="23"/>
      <c r="K227" s="93"/>
      <c r="L227" s="94"/>
      <c r="M227" s="94"/>
      <c r="N227" s="95" t="str">
        <f>IF(OR(Table2[[#This Row],[New Build Percentage]]&lt;&gt;"", Table2[[#This Row],[Condition Works Percentage]]&lt;&gt;"", Table2[[#This Row],[Refurbishment Percentage]]&lt;&gt;""),SUM(Table2[[#This Row],[New Build Percentage]:[Refurbishment Percentage]]), "")</f>
        <v/>
      </c>
      <c r="O227" s="96"/>
      <c r="P227" s="96"/>
      <c r="Q227" s="96"/>
      <c r="R227" s="23"/>
      <c r="S227" s="23"/>
      <c r="T227" s="97"/>
      <c r="U227" s="23"/>
      <c r="V227" s="23"/>
      <c r="W227" s="97"/>
      <c r="X227" s="97"/>
      <c r="Y227" s="97"/>
      <c r="Z227" s="97"/>
      <c r="AA227" s="97"/>
      <c r="AB227" s="97"/>
      <c r="AC227" s="97"/>
      <c r="AD227" s="97"/>
      <c r="AE227" s="97"/>
      <c r="AF227" s="98" t="str">
        <f>IF(SUM(Table2[[#This Row],[Funding Schools Condition Allocation]:[Funding Other]])&lt;&gt;0, SUM(Table2[[#This Row],[Funding Schools Condition Allocation]:[Funding Other]]), "")</f>
        <v/>
      </c>
      <c r="AG227" s="23"/>
      <c r="AH227" s="23"/>
      <c r="AI227" s="23"/>
      <c r="AJ227" s="23"/>
      <c r="AK227" s="23"/>
      <c r="AL227" s="23"/>
      <c r="AM227" s="23"/>
      <c r="AN227" s="98" t="str">
        <f>IF(SUM(Table2[[#This Row],[Places Additional Mainstream 6th Form]:[Places Re-Provided SEN]])&lt;&gt;0, SUM(Table2[[#This Row],[Places Additional Mainstream 6th Form]:[Places Re-Provided SEN]]), "")</f>
        <v/>
      </c>
      <c r="AO227" s="97"/>
      <c r="AP227" s="97"/>
      <c r="AQ227" s="97"/>
      <c r="AR227" s="97"/>
      <c r="AS227" s="97"/>
      <c r="AT227" s="97"/>
      <c r="AU227" s="97"/>
      <c r="AV227" s="97"/>
      <c r="AW227" s="97"/>
      <c r="AX227" s="99" t="str">
        <f>IF(SUM(Table2[[#This Row],[Substructure Total]:[Prefabricated Buildings And Building Units Total]])&lt;&gt;0, SUM(Table2[[#This Row],[Substructure Total]:[Prefabricated Buildings And Building Units Total]]), "")</f>
        <v/>
      </c>
      <c r="AY227" s="97"/>
      <c r="AZ227" s="99" t="str">
        <f>IF(SUM(Table2[[#This Row],[(Building Works Total)]:[External Works Total]])&lt;&gt;0, SUM(Table2[[#This Row],[(Building Works Total)]:[External Works Total]]), "")</f>
        <v/>
      </c>
      <c r="BA227" s="97"/>
      <c r="BB227" s="97"/>
      <c r="BC227" s="99" t="str">
        <f>IF(SUM(Table2[[#This Row],[Main Contractor’s Preliminaries Total]:[Main Contractor’s Overheads and Profit Total]])&lt;&gt;0, SUM(Table2[[#This Row],[Main Contractor’s Preliminaries Total]:[Main Contractor’s Overheads and Profit Total]]), "")</f>
        <v/>
      </c>
      <c r="BD227" s="97"/>
      <c r="BE227" s="97"/>
      <c r="BF227" s="97"/>
      <c r="BG227" s="97"/>
      <c r="BH227" s="99" t="str">
        <f>IF(SUM(Table2[[#This Row],[Project/Design Team Fees Total]:[Abnormals (included above where applicable)]])&lt;&gt;0, SUM(Table2[[#This Row],[Project/Design Team Fees Total]:[Abnormals (included above where applicable)]]), "")</f>
        <v/>
      </c>
      <c r="BI227" s="99" t="str">
        <f t="shared" si="4"/>
        <v/>
      </c>
      <c r="BJ227" s="22"/>
      <c r="BK227" s="100"/>
      <c r="BL227" s="100"/>
      <c r="BM227" s="100"/>
      <c r="BN227" s="100"/>
      <c r="BO227" s="100"/>
      <c r="BP227" s="100"/>
      <c r="BQ227" s="100"/>
      <c r="BR227" s="100"/>
      <c r="BS227" s="100"/>
      <c r="BT227" s="100"/>
      <c r="BU227" s="100"/>
      <c r="BV227" s="100"/>
    </row>
    <row r="228" spans="1:74" x14ac:dyDescent="0.2">
      <c r="A228" s="22"/>
      <c r="B228" s="21"/>
      <c r="C228" s="22"/>
      <c r="D228" s="22"/>
      <c r="E228" s="22"/>
      <c r="F228" s="21"/>
      <c r="G228" s="22"/>
      <c r="H228" s="22"/>
      <c r="I228" s="23"/>
      <c r="J228" s="23"/>
      <c r="K228" s="93"/>
      <c r="L228" s="94"/>
      <c r="M228" s="94"/>
      <c r="N228" s="95" t="str">
        <f>IF(OR(Table2[[#This Row],[New Build Percentage]]&lt;&gt;"", Table2[[#This Row],[Condition Works Percentage]]&lt;&gt;"", Table2[[#This Row],[Refurbishment Percentage]]&lt;&gt;""),SUM(Table2[[#This Row],[New Build Percentage]:[Refurbishment Percentage]]), "")</f>
        <v/>
      </c>
      <c r="O228" s="96"/>
      <c r="P228" s="96"/>
      <c r="Q228" s="96"/>
      <c r="R228" s="23"/>
      <c r="S228" s="23"/>
      <c r="T228" s="97"/>
      <c r="U228" s="23"/>
      <c r="V228" s="23"/>
      <c r="W228" s="97"/>
      <c r="X228" s="97"/>
      <c r="Y228" s="97"/>
      <c r="Z228" s="97"/>
      <c r="AA228" s="97"/>
      <c r="AB228" s="97"/>
      <c r="AC228" s="97"/>
      <c r="AD228" s="97"/>
      <c r="AE228" s="97"/>
      <c r="AF228" s="98" t="str">
        <f>IF(SUM(Table2[[#This Row],[Funding Schools Condition Allocation]:[Funding Other]])&lt;&gt;0, SUM(Table2[[#This Row],[Funding Schools Condition Allocation]:[Funding Other]]), "")</f>
        <v/>
      </c>
      <c r="AG228" s="23"/>
      <c r="AH228" s="23"/>
      <c r="AI228" s="23"/>
      <c r="AJ228" s="23"/>
      <c r="AK228" s="23"/>
      <c r="AL228" s="23"/>
      <c r="AM228" s="23"/>
      <c r="AN228" s="98" t="str">
        <f>IF(SUM(Table2[[#This Row],[Places Additional Mainstream 6th Form]:[Places Re-Provided SEN]])&lt;&gt;0, SUM(Table2[[#This Row],[Places Additional Mainstream 6th Form]:[Places Re-Provided SEN]]), "")</f>
        <v/>
      </c>
      <c r="AO228" s="97"/>
      <c r="AP228" s="97"/>
      <c r="AQ228" s="97"/>
      <c r="AR228" s="97"/>
      <c r="AS228" s="97"/>
      <c r="AT228" s="97"/>
      <c r="AU228" s="97"/>
      <c r="AV228" s="97"/>
      <c r="AW228" s="97"/>
      <c r="AX228" s="99" t="str">
        <f>IF(SUM(Table2[[#This Row],[Substructure Total]:[Prefabricated Buildings And Building Units Total]])&lt;&gt;0, SUM(Table2[[#This Row],[Substructure Total]:[Prefabricated Buildings And Building Units Total]]), "")</f>
        <v/>
      </c>
      <c r="AY228" s="97"/>
      <c r="AZ228" s="99" t="str">
        <f>IF(SUM(Table2[[#This Row],[(Building Works Total)]:[External Works Total]])&lt;&gt;0, SUM(Table2[[#This Row],[(Building Works Total)]:[External Works Total]]), "")</f>
        <v/>
      </c>
      <c r="BA228" s="97"/>
      <c r="BB228" s="97"/>
      <c r="BC228" s="99" t="str">
        <f>IF(SUM(Table2[[#This Row],[Main Contractor’s Preliminaries Total]:[Main Contractor’s Overheads and Profit Total]])&lt;&gt;0, SUM(Table2[[#This Row],[Main Contractor’s Preliminaries Total]:[Main Contractor’s Overheads and Profit Total]]), "")</f>
        <v/>
      </c>
      <c r="BD228" s="97"/>
      <c r="BE228" s="97"/>
      <c r="BF228" s="97"/>
      <c r="BG228" s="97"/>
      <c r="BH228" s="99" t="str">
        <f>IF(SUM(Table2[[#This Row],[Project/Design Team Fees Total]:[Abnormals (included above where applicable)]])&lt;&gt;0, SUM(Table2[[#This Row],[Project/Design Team Fees Total]:[Abnormals (included above where applicable)]]), "")</f>
        <v/>
      </c>
      <c r="BI228" s="99" t="str">
        <f t="shared" si="4"/>
        <v/>
      </c>
      <c r="BJ228" s="22"/>
      <c r="BK228" s="100"/>
      <c r="BL228" s="100"/>
      <c r="BM228" s="100"/>
      <c r="BN228" s="100"/>
      <c r="BO228" s="100"/>
      <c r="BP228" s="100"/>
      <c r="BQ228" s="100"/>
      <c r="BR228" s="100"/>
      <c r="BS228" s="100"/>
      <c r="BT228" s="100"/>
      <c r="BU228" s="100"/>
      <c r="BV228" s="100"/>
    </row>
    <row r="229" spans="1:74" x14ac:dyDescent="0.2">
      <c r="A229" s="22"/>
      <c r="B229" s="21"/>
      <c r="C229" s="22"/>
      <c r="D229" s="22"/>
      <c r="E229" s="22"/>
      <c r="F229" s="21"/>
      <c r="G229" s="22"/>
      <c r="H229" s="22"/>
      <c r="I229" s="23"/>
      <c r="J229" s="23"/>
      <c r="K229" s="93"/>
      <c r="L229" s="94"/>
      <c r="M229" s="94"/>
      <c r="N229" s="95" t="str">
        <f>IF(OR(Table2[[#This Row],[New Build Percentage]]&lt;&gt;"", Table2[[#This Row],[Condition Works Percentage]]&lt;&gt;"", Table2[[#This Row],[Refurbishment Percentage]]&lt;&gt;""),SUM(Table2[[#This Row],[New Build Percentage]:[Refurbishment Percentage]]), "")</f>
        <v/>
      </c>
      <c r="O229" s="96"/>
      <c r="P229" s="96"/>
      <c r="Q229" s="96"/>
      <c r="R229" s="23"/>
      <c r="S229" s="23"/>
      <c r="T229" s="97"/>
      <c r="U229" s="23"/>
      <c r="V229" s="23"/>
      <c r="W229" s="97"/>
      <c r="X229" s="97"/>
      <c r="Y229" s="97"/>
      <c r="Z229" s="97"/>
      <c r="AA229" s="97"/>
      <c r="AB229" s="97"/>
      <c r="AC229" s="97"/>
      <c r="AD229" s="97"/>
      <c r="AE229" s="97"/>
      <c r="AF229" s="98" t="str">
        <f>IF(SUM(Table2[[#This Row],[Funding Schools Condition Allocation]:[Funding Other]])&lt;&gt;0, SUM(Table2[[#This Row],[Funding Schools Condition Allocation]:[Funding Other]]), "")</f>
        <v/>
      </c>
      <c r="AG229" s="23"/>
      <c r="AH229" s="23"/>
      <c r="AI229" s="23"/>
      <c r="AJ229" s="23"/>
      <c r="AK229" s="23"/>
      <c r="AL229" s="23"/>
      <c r="AM229" s="23"/>
      <c r="AN229" s="98" t="str">
        <f>IF(SUM(Table2[[#This Row],[Places Additional Mainstream 6th Form]:[Places Re-Provided SEN]])&lt;&gt;0, SUM(Table2[[#This Row],[Places Additional Mainstream 6th Form]:[Places Re-Provided SEN]]), "")</f>
        <v/>
      </c>
      <c r="AO229" s="97"/>
      <c r="AP229" s="97"/>
      <c r="AQ229" s="97"/>
      <c r="AR229" s="97"/>
      <c r="AS229" s="97"/>
      <c r="AT229" s="97"/>
      <c r="AU229" s="97"/>
      <c r="AV229" s="97"/>
      <c r="AW229" s="97"/>
      <c r="AX229" s="99" t="str">
        <f>IF(SUM(Table2[[#This Row],[Substructure Total]:[Prefabricated Buildings And Building Units Total]])&lt;&gt;0, SUM(Table2[[#This Row],[Substructure Total]:[Prefabricated Buildings And Building Units Total]]), "")</f>
        <v/>
      </c>
      <c r="AY229" s="97"/>
      <c r="AZ229" s="99" t="str">
        <f>IF(SUM(Table2[[#This Row],[(Building Works Total)]:[External Works Total]])&lt;&gt;0, SUM(Table2[[#This Row],[(Building Works Total)]:[External Works Total]]), "")</f>
        <v/>
      </c>
      <c r="BA229" s="97"/>
      <c r="BB229" s="97"/>
      <c r="BC229" s="99" t="str">
        <f>IF(SUM(Table2[[#This Row],[Main Contractor’s Preliminaries Total]:[Main Contractor’s Overheads and Profit Total]])&lt;&gt;0, SUM(Table2[[#This Row],[Main Contractor’s Preliminaries Total]:[Main Contractor’s Overheads and Profit Total]]), "")</f>
        <v/>
      </c>
      <c r="BD229" s="97"/>
      <c r="BE229" s="97"/>
      <c r="BF229" s="97"/>
      <c r="BG229" s="97"/>
      <c r="BH229" s="99" t="str">
        <f>IF(SUM(Table2[[#This Row],[Project/Design Team Fees Total]:[Abnormals (included above where applicable)]])&lt;&gt;0, SUM(Table2[[#This Row],[Project/Design Team Fees Total]:[Abnormals (included above where applicable)]]), "")</f>
        <v/>
      </c>
      <c r="BI229" s="99" t="str">
        <f t="shared" si="4"/>
        <v/>
      </c>
      <c r="BJ229" s="22"/>
      <c r="BK229" s="100"/>
      <c r="BL229" s="100"/>
      <c r="BM229" s="100"/>
      <c r="BN229" s="100"/>
      <c r="BO229" s="100"/>
      <c r="BP229" s="100"/>
      <c r="BQ229" s="100"/>
      <c r="BR229" s="100"/>
      <c r="BS229" s="100"/>
      <c r="BT229" s="100"/>
      <c r="BU229" s="100"/>
      <c r="BV229" s="100"/>
    </row>
    <row r="230" spans="1:74" x14ac:dyDescent="0.2">
      <c r="A230" s="22"/>
      <c r="B230" s="21"/>
      <c r="C230" s="22"/>
      <c r="D230" s="22"/>
      <c r="E230" s="22"/>
      <c r="F230" s="21"/>
      <c r="G230" s="22"/>
      <c r="H230" s="22"/>
      <c r="I230" s="23"/>
      <c r="J230" s="23"/>
      <c r="K230" s="93"/>
      <c r="L230" s="94"/>
      <c r="M230" s="94"/>
      <c r="N230" s="95" t="str">
        <f>IF(OR(Table2[[#This Row],[New Build Percentage]]&lt;&gt;"", Table2[[#This Row],[Condition Works Percentage]]&lt;&gt;"", Table2[[#This Row],[Refurbishment Percentage]]&lt;&gt;""),SUM(Table2[[#This Row],[New Build Percentage]:[Refurbishment Percentage]]), "")</f>
        <v/>
      </c>
      <c r="O230" s="96"/>
      <c r="P230" s="96"/>
      <c r="Q230" s="96"/>
      <c r="R230" s="23"/>
      <c r="S230" s="23"/>
      <c r="T230" s="97"/>
      <c r="U230" s="23"/>
      <c r="V230" s="23"/>
      <c r="W230" s="97"/>
      <c r="X230" s="97"/>
      <c r="Y230" s="97"/>
      <c r="Z230" s="97"/>
      <c r="AA230" s="97"/>
      <c r="AB230" s="97"/>
      <c r="AC230" s="97"/>
      <c r="AD230" s="97"/>
      <c r="AE230" s="97"/>
      <c r="AF230" s="98" t="str">
        <f>IF(SUM(Table2[[#This Row],[Funding Schools Condition Allocation]:[Funding Other]])&lt;&gt;0, SUM(Table2[[#This Row],[Funding Schools Condition Allocation]:[Funding Other]]), "")</f>
        <v/>
      </c>
      <c r="AG230" s="23"/>
      <c r="AH230" s="23"/>
      <c r="AI230" s="23"/>
      <c r="AJ230" s="23"/>
      <c r="AK230" s="23"/>
      <c r="AL230" s="23"/>
      <c r="AM230" s="23"/>
      <c r="AN230" s="98" t="str">
        <f>IF(SUM(Table2[[#This Row],[Places Additional Mainstream 6th Form]:[Places Re-Provided SEN]])&lt;&gt;0, SUM(Table2[[#This Row],[Places Additional Mainstream 6th Form]:[Places Re-Provided SEN]]), "")</f>
        <v/>
      </c>
      <c r="AO230" s="97"/>
      <c r="AP230" s="97"/>
      <c r="AQ230" s="97"/>
      <c r="AR230" s="97"/>
      <c r="AS230" s="97"/>
      <c r="AT230" s="97"/>
      <c r="AU230" s="97"/>
      <c r="AV230" s="97"/>
      <c r="AW230" s="97"/>
      <c r="AX230" s="99" t="str">
        <f>IF(SUM(Table2[[#This Row],[Substructure Total]:[Prefabricated Buildings And Building Units Total]])&lt;&gt;0, SUM(Table2[[#This Row],[Substructure Total]:[Prefabricated Buildings And Building Units Total]]), "")</f>
        <v/>
      </c>
      <c r="AY230" s="97"/>
      <c r="AZ230" s="99" t="str">
        <f>IF(SUM(Table2[[#This Row],[(Building Works Total)]:[External Works Total]])&lt;&gt;0, SUM(Table2[[#This Row],[(Building Works Total)]:[External Works Total]]), "")</f>
        <v/>
      </c>
      <c r="BA230" s="97"/>
      <c r="BB230" s="97"/>
      <c r="BC230" s="99" t="str">
        <f>IF(SUM(Table2[[#This Row],[Main Contractor’s Preliminaries Total]:[Main Contractor’s Overheads and Profit Total]])&lt;&gt;0, SUM(Table2[[#This Row],[Main Contractor’s Preliminaries Total]:[Main Contractor’s Overheads and Profit Total]]), "")</f>
        <v/>
      </c>
      <c r="BD230" s="97"/>
      <c r="BE230" s="97"/>
      <c r="BF230" s="97"/>
      <c r="BG230" s="97"/>
      <c r="BH230" s="99" t="str">
        <f>IF(SUM(Table2[[#This Row],[Project/Design Team Fees Total]:[Abnormals (included above where applicable)]])&lt;&gt;0, SUM(Table2[[#This Row],[Project/Design Team Fees Total]:[Abnormals (included above where applicable)]]), "")</f>
        <v/>
      </c>
      <c r="BI230" s="99" t="str">
        <f t="shared" si="4"/>
        <v/>
      </c>
      <c r="BJ230" s="22"/>
      <c r="BK230" s="100"/>
      <c r="BL230" s="100"/>
      <c r="BM230" s="100"/>
      <c r="BN230" s="100"/>
      <c r="BO230" s="100"/>
      <c r="BP230" s="100"/>
      <c r="BQ230" s="100"/>
      <c r="BR230" s="100"/>
      <c r="BS230" s="100"/>
      <c r="BT230" s="100"/>
      <c r="BU230" s="100"/>
      <c r="BV230" s="100"/>
    </row>
    <row r="231" spans="1:74" x14ac:dyDescent="0.2">
      <c r="A231" s="22"/>
      <c r="B231" s="21"/>
      <c r="C231" s="22"/>
      <c r="D231" s="22"/>
      <c r="E231" s="22"/>
      <c r="F231" s="21"/>
      <c r="G231" s="22"/>
      <c r="H231" s="22"/>
      <c r="I231" s="23"/>
      <c r="J231" s="23"/>
      <c r="K231" s="93"/>
      <c r="L231" s="94"/>
      <c r="M231" s="94"/>
      <c r="N231" s="95"/>
      <c r="O231" s="96"/>
      <c r="P231" s="96"/>
      <c r="Q231" s="96"/>
      <c r="R231" s="23"/>
      <c r="S231" s="23"/>
      <c r="T231" s="97"/>
      <c r="U231" s="23"/>
      <c r="V231" s="23"/>
      <c r="W231" s="97"/>
      <c r="X231" s="97"/>
      <c r="Y231" s="97"/>
      <c r="Z231" s="97"/>
      <c r="AA231" s="97"/>
      <c r="AB231" s="97"/>
      <c r="AC231" s="97"/>
      <c r="AD231" s="97"/>
      <c r="AE231" s="97"/>
      <c r="AF231" s="98"/>
      <c r="AG231" s="23"/>
      <c r="AH231" s="23"/>
      <c r="AI231" s="23"/>
      <c r="AJ231" s="23"/>
      <c r="AK231" s="23"/>
      <c r="AL231" s="23"/>
      <c r="AM231" s="23"/>
      <c r="AN231" s="98"/>
      <c r="AO231" s="97"/>
      <c r="AP231" s="97"/>
      <c r="AQ231" s="97"/>
      <c r="AR231" s="97"/>
      <c r="AS231" s="97"/>
      <c r="AT231" s="97"/>
      <c r="AU231" s="97"/>
      <c r="AV231" s="97"/>
      <c r="AW231" s="97"/>
      <c r="AX231" s="99"/>
      <c r="AY231" s="97"/>
      <c r="AZ231" s="99"/>
      <c r="BA231" s="97"/>
      <c r="BB231" s="97"/>
      <c r="BC231" s="99"/>
      <c r="BD231" s="97"/>
      <c r="BE231" s="97"/>
      <c r="BF231" s="97"/>
      <c r="BG231" s="97"/>
      <c r="BH231" s="99"/>
      <c r="BI231" s="99"/>
      <c r="BJ231" s="22"/>
      <c r="BK231" s="100"/>
      <c r="BL231" s="100"/>
      <c r="BM231" s="100"/>
      <c r="BN231" s="100"/>
      <c r="BO231" s="100"/>
      <c r="BP231" s="100"/>
      <c r="BQ231" s="100"/>
      <c r="BR231" s="100"/>
      <c r="BS231" s="100"/>
      <c r="BT231" s="100"/>
      <c r="BU231" s="100"/>
      <c r="BV231" s="100"/>
    </row>
    <row r="232" spans="1:74" x14ac:dyDescent="0.2">
      <c r="A232" s="22"/>
      <c r="B232" s="21"/>
      <c r="C232" s="22"/>
      <c r="D232" s="22"/>
      <c r="E232" s="22"/>
      <c r="F232" s="21"/>
      <c r="G232" s="22"/>
      <c r="H232" s="22"/>
      <c r="I232" s="23"/>
      <c r="J232" s="23"/>
      <c r="K232" s="93"/>
      <c r="L232" s="94"/>
      <c r="M232" s="94"/>
      <c r="N232" s="95" t="str">
        <f>IF(OR(Table2[[#This Row],[New Build Percentage]]&lt;&gt;"", Table2[[#This Row],[Condition Works Percentage]]&lt;&gt;"", Table2[[#This Row],[Refurbishment Percentage]]&lt;&gt;""),SUM(Table2[[#This Row],[New Build Percentage]:[Refurbishment Percentage]]), "")</f>
        <v/>
      </c>
      <c r="O232" s="96"/>
      <c r="P232" s="96"/>
      <c r="Q232" s="96"/>
      <c r="R232" s="23"/>
      <c r="S232" s="23"/>
      <c r="T232" s="97"/>
      <c r="U232" s="23"/>
      <c r="V232" s="23"/>
      <c r="W232" s="97"/>
      <c r="X232" s="97"/>
      <c r="Y232" s="97"/>
      <c r="Z232" s="97"/>
      <c r="AA232" s="97"/>
      <c r="AB232" s="97"/>
      <c r="AC232" s="97"/>
      <c r="AD232" s="97"/>
      <c r="AE232" s="97"/>
      <c r="AF232" s="98" t="str">
        <f>IF(SUM(Table2[[#This Row],[Funding Schools Condition Allocation]:[Funding Other]])&lt;&gt;0, SUM(Table2[[#This Row],[Funding Schools Condition Allocation]:[Funding Other]]), "")</f>
        <v/>
      </c>
      <c r="AG232" s="23"/>
      <c r="AH232" s="23"/>
      <c r="AI232" s="23"/>
      <c r="AJ232" s="23"/>
      <c r="AK232" s="23"/>
      <c r="AL232" s="23"/>
      <c r="AM232" s="23"/>
      <c r="AN232" s="98" t="str">
        <f>IF(SUM(Table2[[#This Row],[Places Additional Mainstream 6th Form]:[Places Re-Provided SEN]])&lt;&gt;0, SUM(Table2[[#This Row],[Places Additional Mainstream 6th Form]:[Places Re-Provided SEN]]), "")</f>
        <v/>
      </c>
      <c r="AO232" s="97"/>
      <c r="AP232" s="97"/>
      <c r="AQ232" s="97"/>
      <c r="AR232" s="97"/>
      <c r="AS232" s="97"/>
      <c r="AT232" s="97"/>
      <c r="AU232" s="97"/>
      <c r="AV232" s="97"/>
      <c r="AW232" s="97"/>
      <c r="AX232" s="99" t="str">
        <f>IF(SUM(Table2[[#This Row],[Substructure Total]:[Prefabricated Buildings And Building Units Total]])&lt;&gt;0, SUM(Table2[[#This Row],[Substructure Total]:[Prefabricated Buildings And Building Units Total]]), "")</f>
        <v/>
      </c>
      <c r="AY232" s="97"/>
      <c r="AZ232" s="99" t="str">
        <f>IF(SUM(Table2[[#This Row],[(Building Works Total)]:[External Works Total]])&lt;&gt;0, SUM(Table2[[#This Row],[(Building Works Total)]:[External Works Total]]), "")</f>
        <v/>
      </c>
      <c r="BA232" s="97"/>
      <c r="BB232" s="97"/>
      <c r="BC232" s="99" t="str">
        <f>IF(SUM(Table2[[#This Row],[Main Contractor’s Preliminaries Total]:[Main Contractor’s Overheads and Profit Total]])&lt;&gt;0, SUM(Table2[[#This Row],[Main Contractor’s Preliminaries Total]:[Main Contractor’s Overheads and Profit Total]]), "")</f>
        <v/>
      </c>
      <c r="BD232" s="97"/>
      <c r="BE232" s="97"/>
      <c r="BF232" s="97"/>
      <c r="BG232" s="97"/>
      <c r="BH232" s="99" t="str">
        <f>IF(SUM(Table2[[#This Row],[Project/Design Team Fees Total]:[Abnormals (included above where applicable)]])&lt;&gt;0, SUM(Table2[[#This Row],[Project/Design Team Fees Total]:[Abnormals (included above where applicable)]]), "")</f>
        <v/>
      </c>
      <c r="BI232" s="99" t="str">
        <f t="shared" si="4"/>
        <v/>
      </c>
      <c r="BJ232" s="22"/>
      <c r="BK232" s="100"/>
      <c r="BL232" s="100"/>
      <c r="BM232" s="100"/>
      <c r="BN232" s="100"/>
      <c r="BO232" s="100"/>
      <c r="BP232" s="100"/>
      <c r="BQ232" s="100"/>
      <c r="BR232" s="100"/>
      <c r="BS232" s="100"/>
      <c r="BT232" s="100"/>
      <c r="BU232" s="100"/>
      <c r="BV232" s="100"/>
    </row>
    <row r="233" spans="1:74" x14ac:dyDescent="0.2">
      <c r="A233" s="22"/>
      <c r="B233" s="21"/>
      <c r="C233" s="22"/>
      <c r="D233" s="22"/>
      <c r="E233" s="22"/>
      <c r="F233" s="21"/>
      <c r="G233" s="22"/>
      <c r="H233" s="22"/>
      <c r="I233" s="23"/>
      <c r="J233" s="23"/>
      <c r="K233" s="93"/>
      <c r="L233" s="94"/>
      <c r="M233" s="94"/>
      <c r="N233" s="95" t="str">
        <f>IF(OR(Table2[[#This Row],[New Build Percentage]]&lt;&gt;"", Table2[[#This Row],[Condition Works Percentage]]&lt;&gt;"", Table2[[#This Row],[Refurbishment Percentage]]&lt;&gt;""),SUM(Table2[[#This Row],[New Build Percentage]:[Refurbishment Percentage]]), "")</f>
        <v/>
      </c>
      <c r="O233" s="96"/>
      <c r="P233" s="96"/>
      <c r="Q233" s="96"/>
      <c r="R233" s="23"/>
      <c r="S233" s="23"/>
      <c r="T233" s="97"/>
      <c r="U233" s="23"/>
      <c r="V233" s="23"/>
      <c r="W233" s="97"/>
      <c r="X233" s="97"/>
      <c r="Y233" s="97"/>
      <c r="Z233" s="97"/>
      <c r="AA233" s="97"/>
      <c r="AB233" s="97"/>
      <c r="AC233" s="97"/>
      <c r="AD233" s="97"/>
      <c r="AE233" s="97"/>
      <c r="AF233" s="98" t="str">
        <f>IF(SUM(Table2[[#This Row],[Funding Schools Condition Allocation]:[Funding Other]])&lt;&gt;0, SUM(Table2[[#This Row],[Funding Schools Condition Allocation]:[Funding Other]]), "")</f>
        <v/>
      </c>
      <c r="AG233" s="23"/>
      <c r="AH233" s="23"/>
      <c r="AI233" s="23"/>
      <c r="AJ233" s="23"/>
      <c r="AK233" s="23"/>
      <c r="AL233" s="23"/>
      <c r="AM233" s="23"/>
      <c r="AN233" s="98" t="str">
        <f>IF(SUM(Table2[[#This Row],[Places Additional Mainstream 6th Form]:[Places Re-Provided SEN]])&lt;&gt;0, SUM(Table2[[#This Row],[Places Additional Mainstream 6th Form]:[Places Re-Provided SEN]]), "")</f>
        <v/>
      </c>
      <c r="AO233" s="97"/>
      <c r="AP233" s="97"/>
      <c r="AQ233" s="97"/>
      <c r="AR233" s="97"/>
      <c r="AS233" s="97"/>
      <c r="AT233" s="97"/>
      <c r="AU233" s="97"/>
      <c r="AV233" s="97"/>
      <c r="AW233" s="97"/>
      <c r="AX233" s="99" t="str">
        <f>IF(SUM(Table2[[#This Row],[Substructure Total]:[Prefabricated Buildings And Building Units Total]])&lt;&gt;0, SUM(Table2[[#This Row],[Substructure Total]:[Prefabricated Buildings And Building Units Total]]), "")</f>
        <v/>
      </c>
      <c r="AY233" s="97"/>
      <c r="AZ233" s="99" t="str">
        <f>IF(SUM(Table2[[#This Row],[(Building Works Total)]:[External Works Total]])&lt;&gt;0, SUM(Table2[[#This Row],[(Building Works Total)]:[External Works Total]]), "")</f>
        <v/>
      </c>
      <c r="BA233" s="97"/>
      <c r="BB233" s="97"/>
      <c r="BC233" s="99" t="str">
        <f>IF(SUM(Table2[[#This Row],[Main Contractor’s Preliminaries Total]:[Main Contractor’s Overheads and Profit Total]])&lt;&gt;0, SUM(Table2[[#This Row],[Main Contractor’s Preliminaries Total]:[Main Contractor’s Overheads and Profit Total]]), "")</f>
        <v/>
      </c>
      <c r="BD233" s="97"/>
      <c r="BE233" s="97"/>
      <c r="BF233" s="97"/>
      <c r="BG233" s="97"/>
      <c r="BH233" s="99" t="str">
        <f>IF(SUM(Table2[[#This Row],[Project/Design Team Fees Total]:[Abnormals (included above where applicable)]])&lt;&gt;0, SUM(Table2[[#This Row],[Project/Design Team Fees Total]:[Abnormals (included above where applicable)]]), "")</f>
        <v/>
      </c>
      <c r="BI233" s="99" t="str">
        <f t="shared" si="4"/>
        <v/>
      </c>
      <c r="BJ233" s="22"/>
      <c r="BK233" s="100"/>
      <c r="BL233" s="100"/>
      <c r="BM233" s="100"/>
      <c r="BN233" s="100"/>
      <c r="BO233" s="100"/>
      <c r="BP233" s="100"/>
      <c r="BQ233" s="100"/>
      <c r="BR233" s="100"/>
      <c r="BS233" s="100"/>
      <c r="BT233" s="100"/>
      <c r="BU233" s="100"/>
      <c r="BV233" s="100"/>
    </row>
    <row r="234" spans="1:74" x14ac:dyDescent="0.2">
      <c r="A234" s="22"/>
      <c r="B234" s="21"/>
      <c r="C234" s="22"/>
      <c r="D234" s="22"/>
      <c r="E234" s="22"/>
      <c r="F234" s="21"/>
      <c r="G234" s="22"/>
      <c r="H234" s="22"/>
      <c r="I234" s="23"/>
      <c r="J234" s="23"/>
      <c r="K234" s="93"/>
      <c r="L234" s="94"/>
      <c r="M234" s="94"/>
      <c r="N234" s="95" t="str">
        <f>IF(OR(Table2[[#This Row],[New Build Percentage]]&lt;&gt;"", Table2[[#This Row],[Condition Works Percentage]]&lt;&gt;"", Table2[[#This Row],[Refurbishment Percentage]]&lt;&gt;""),SUM(Table2[[#This Row],[New Build Percentage]:[Refurbishment Percentage]]), "")</f>
        <v/>
      </c>
      <c r="O234" s="96"/>
      <c r="P234" s="96"/>
      <c r="Q234" s="96"/>
      <c r="R234" s="23"/>
      <c r="S234" s="23"/>
      <c r="T234" s="97"/>
      <c r="U234" s="23"/>
      <c r="V234" s="23"/>
      <c r="W234" s="97"/>
      <c r="X234" s="97"/>
      <c r="Y234" s="97"/>
      <c r="Z234" s="97"/>
      <c r="AA234" s="97"/>
      <c r="AB234" s="97"/>
      <c r="AC234" s="97"/>
      <c r="AD234" s="97"/>
      <c r="AE234" s="97"/>
      <c r="AF234" s="98" t="str">
        <f>IF(SUM(Table2[[#This Row],[Funding Schools Condition Allocation]:[Funding Other]])&lt;&gt;0, SUM(Table2[[#This Row],[Funding Schools Condition Allocation]:[Funding Other]]), "")</f>
        <v/>
      </c>
      <c r="AG234" s="23"/>
      <c r="AH234" s="23"/>
      <c r="AI234" s="23"/>
      <c r="AJ234" s="23"/>
      <c r="AK234" s="23"/>
      <c r="AL234" s="23"/>
      <c r="AM234" s="23"/>
      <c r="AN234" s="98" t="str">
        <f>IF(SUM(Table2[[#This Row],[Places Additional Mainstream 6th Form]:[Places Re-Provided SEN]])&lt;&gt;0, SUM(Table2[[#This Row],[Places Additional Mainstream 6th Form]:[Places Re-Provided SEN]]), "")</f>
        <v/>
      </c>
      <c r="AO234" s="97"/>
      <c r="AP234" s="97"/>
      <c r="AQ234" s="97"/>
      <c r="AR234" s="97"/>
      <c r="AS234" s="97"/>
      <c r="AT234" s="97"/>
      <c r="AU234" s="97"/>
      <c r="AV234" s="97"/>
      <c r="AW234" s="97"/>
      <c r="AX234" s="99" t="str">
        <f>IF(SUM(Table2[[#This Row],[Substructure Total]:[Prefabricated Buildings And Building Units Total]])&lt;&gt;0, SUM(Table2[[#This Row],[Substructure Total]:[Prefabricated Buildings And Building Units Total]]), "")</f>
        <v/>
      </c>
      <c r="AY234" s="97"/>
      <c r="AZ234" s="99" t="str">
        <f>IF(SUM(Table2[[#This Row],[(Building Works Total)]:[External Works Total]])&lt;&gt;0, SUM(Table2[[#This Row],[(Building Works Total)]:[External Works Total]]), "")</f>
        <v/>
      </c>
      <c r="BA234" s="97"/>
      <c r="BB234" s="97"/>
      <c r="BC234" s="99" t="str">
        <f>IF(SUM(Table2[[#This Row],[Main Contractor’s Preliminaries Total]:[Main Contractor’s Overheads and Profit Total]])&lt;&gt;0, SUM(Table2[[#This Row],[Main Contractor’s Preliminaries Total]:[Main Contractor’s Overheads and Profit Total]]), "")</f>
        <v/>
      </c>
      <c r="BD234" s="97"/>
      <c r="BE234" s="97"/>
      <c r="BF234" s="97"/>
      <c r="BG234" s="97"/>
      <c r="BH234" s="99" t="str">
        <f>IF(SUM(Table2[[#This Row],[Project/Design Team Fees Total]:[Abnormals (included above where applicable)]])&lt;&gt;0, SUM(Table2[[#This Row],[Project/Design Team Fees Total]:[Abnormals (included above where applicable)]]), "")</f>
        <v/>
      </c>
      <c r="BI234" s="99" t="str">
        <f t="shared" si="4"/>
        <v/>
      </c>
      <c r="BJ234" s="22"/>
      <c r="BK234" s="100"/>
      <c r="BL234" s="100"/>
      <c r="BM234" s="100"/>
      <c r="BN234" s="100"/>
      <c r="BO234" s="100"/>
      <c r="BP234" s="100"/>
      <c r="BQ234" s="100"/>
      <c r="BR234" s="100"/>
      <c r="BS234" s="100"/>
      <c r="BT234" s="100"/>
      <c r="BU234" s="100"/>
      <c r="BV234" s="100"/>
    </row>
    <row r="235" spans="1:74" x14ac:dyDescent="0.2">
      <c r="A235" s="22"/>
      <c r="B235" s="21"/>
      <c r="C235" s="22"/>
      <c r="D235" s="22"/>
      <c r="E235" s="22"/>
      <c r="F235" s="21"/>
      <c r="G235" s="22"/>
      <c r="H235" s="22"/>
      <c r="I235" s="23"/>
      <c r="J235" s="23"/>
      <c r="K235" s="93"/>
      <c r="L235" s="94"/>
      <c r="M235" s="94"/>
      <c r="N235" s="95" t="str">
        <f>IF(OR(Table2[[#This Row],[New Build Percentage]]&lt;&gt;"", Table2[[#This Row],[Condition Works Percentage]]&lt;&gt;"", Table2[[#This Row],[Refurbishment Percentage]]&lt;&gt;""),SUM(Table2[[#This Row],[New Build Percentage]:[Refurbishment Percentage]]), "")</f>
        <v/>
      </c>
      <c r="O235" s="96"/>
      <c r="P235" s="96"/>
      <c r="Q235" s="96"/>
      <c r="R235" s="23"/>
      <c r="S235" s="23"/>
      <c r="T235" s="97"/>
      <c r="U235" s="23"/>
      <c r="V235" s="23"/>
      <c r="W235" s="97"/>
      <c r="X235" s="97"/>
      <c r="Y235" s="97"/>
      <c r="Z235" s="97"/>
      <c r="AA235" s="97"/>
      <c r="AB235" s="97"/>
      <c r="AC235" s="97"/>
      <c r="AD235" s="97"/>
      <c r="AE235" s="97"/>
      <c r="AF235" s="98" t="str">
        <f>IF(SUM(Table2[[#This Row],[Funding Schools Condition Allocation]:[Funding Other]])&lt;&gt;0, SUM(Table2[[#This Row],[Funding Schools Condition Allocation]:[Funding Other]]), "")</f>
        <v/>
      </c>
      <c r="AG235" s="23"/>
      <c r="AH235" s="23"/>
      <c r="AI235" s="23"/>
      <c r="AJ235" s="23"/>
      <c r="AK235" s="23"/>
      <c r="AL235" s="23"/>
      <c r="AM235" s="23"/>
      <c r="AN235" s="98" t="str">
        <f>IF(SUM(Table2[[#This Row],[Places Additional Mainstream 6th Form]:[Places Re-Provided SEN]])&lt;&gt;0, SUM(Table2[[#This Row],[Places Additional Mainstream 6th Form]:[Places Re-Provided SEN]]), "")</f>
        <v/>
      </c>
      <c r="AO235" s="97"/>
      <c r="AP235" s="97"/>
      <c r="AQ235" s="97"/>
      <c r="AR235" s="97"/>
      <c r="AS235" s="97"/>
      <c r="AT235" s="97"/>
      <c r="AU235" s="97"/>
      <c r="AV235" s="97"/>
      <c r="AW235" s="97"/>
      <c r="AX235" s="99" t="str">
        <f>IF(SUM(Table2[[#This Row],[Substructure Total]:[Prefabricated Buildings And Building Units Total]])&lt;&gt;0, SUM(Table2[[#This Row],[Substructure Total]:[Prefabricated Buildings And Building Units Total]]), "")</f>
        <v/>
      </c>
      <c r="AY235" s="97"/>
      <c r="AZ235" s="99" t="str">
        <f>IF(SUM(Table2[[#This Row],[(Building Works Total)]:[External Works Total]])&lt;&gt;0, SUM(Table2[[#This Row],[(Building Works Total)]:[External Works Total]]), "")</f>
        <v/>
      </c>
      <c r="BA235" s="97"/>
      <c r="BB235" s="97"/>
      <c r="BC235" s="99" t="str">
        <f>IF(SUM(Table2[[#This Row],[Main Contractor’s Preliminaries Total]:[Main Contractor’s Overheads and Profit Total]])&lt;&gt;0, SUM(Table2[[#This Row],[Main Contractor’s Preliminaries Total]:[Main Contractor’s Overheads and Profit Total]]), "")</f>
        <v/>
      </c>
      <c r="BD235" s="97"/>
      <c r="BE235" s="97"/>
      <c r="BF235" s="97"/>
      <c r="BG235" s="97"/>
      <c r="BH235" s="99" t="str">
        <f>IF(SUM(Table2[[#This Row],[Project/Design Team Fees Total]:[Abnormals (included above where applicable)]])&lt;&gt;0, SUM(Table2[[#This Row],[Project/Design Team Fees Total]:[Abnormals (included above where applicable)]]), "")</f>
        <v/>
      </c>
      <c r="BI235" s="99" t="str">
        <f t="shared" si="4"/>
        <v/>
      </c>
      <c r="BJ235" s="22"/>
      <c r="BK235" s="100"/>
      <c r="BL235" s="100"/>
      <c r="BM235" s="100"/>
      <c r="BN235" s="100"/>
      <c r="BO235" s="100"/>
      <c r="BP235" s="100"/>
      <c r="BQ235" s="100"/>
      <c r="BR235" s="100"/>
      <c r="BS235" s="100"/>
      <c r="BT235" s="100"/>
      <c r="BU235" s="100"/>
      <c r="BV235" s="100"/>
    </row>
    <row r="236" spans="1:74" x14ac:dyDescent="0.2">
      <c r="A236" s="22"/>
      <c r="B236" s="21"/>
      <c r="C236" s="22"/>
      <c r="D236" s="22"/>
      <c r="E236" s="22"/>
      <c r="F236" s="21"/>
      <c r="G236" s="22"/>
      <c r="H236" s="22"/>
      <c r="I236" s="23"/>
      <c r="J236" s="23"/>
      <c r="K236" s="93"/>
      <c r="L236" s="94"/>
      <c r="M236" s="94"/>
      <c r="N236" s="95" t="str">
        <f>IF(OR(Table2[[#This Row],[New Build Percentage]]&lt;&gt;"", Table2[[#This Row],[Condition Works Percentage]]&lt;&gt;"", Table2[[#This Row],[Refurbishment Percentage]]&lt;&gt;""),SUM(Table2[[#This Row],[New Build Percentage]:[Refurbishment Percentage]]), "")</f>
        <v/>
      </c>
      <c r="O236" s="96"/>
      <c r="P236" s="96"/>
      <c r="Q236" s="96"/>
      <c r="R236" s="23"/>
      <c r="S236" s="23"/>
      <c r="T236" s="97"/>
      <c r="U236" s="23"/>
      <c r="V236" s="23"/>
      <c r="W236" s="97"/>
      <c r="X236" s="97"/>
      <c r="Y236" s="97"/>
      <c r="Z236" s="97"/>
      <c r="AA236" s="97"/>
      <c r="AB236" s="97"/>
      <c r="AC236" s="97"/>
      <c r="AD236" s="97"/>
      <c r="AE236" s="97"/>
      <c r="AF236" s="98" t="str">
        <f>IF(SUM(Table2[[#This Row],[Funding Schools Condition Allocation]:[Funding Other]])&lt;&gt;0, SUM(Table2[[#This Row],[Funding Schools Condition Allocation]:[Funding Other]]), "")</f>
        <v/>
      </c>
      <c r="AG236" s="23"/>
      <c r="AH236" s="23"/>
      <c r="AI236" s="23"/>
      <c r="AJ236" s="23"/>
      <c r="AK236" s="23"/>
      <c r="AL236" s="23"/>
      <c r="AM236" s="23"/>
      <c r="AN236" s="98" t="str">
        <f>IF(SUM(Table2[[#This Row],[Places Additional Mainstream 6th Form]:[Places Re-Provided SEN]])&lt;&gt;0, SUM(Table2[[#This Row],[Places Additional Mainstream 6th Form]:[Places Re-Provided SEN]]), "")</f>
        <v/>
      </c>
      <c r="AO236" s="97"/>
      <c r="AP236" s="97"/>
      <c r="AQ236" s="97"/>
      <c r="AR236" s="97"/>
      <c r="AS236" s="97"/>
      <c r="AT236" s="97"/>
      <c r="AU236" s="97"/>
      <c r="AV236" s="97"/>
      <c r="AW236" s="97"/>
      <c r="AX236" s="99" t="str">
        <f>IF(SUM(Table2[[#This Row],[Substructure Total]:[Prefabricated Buildings And Building Units Total]])&lt;&gt;0, SUM(Table2[[#This Row],[Substructure Total]:[Prefabricated Buildings And Building Units Total]]), "")</f>
        <v/>
      </c>
      <c r="AY236" s="97"/>
      <c r="AZ236" s="99" t="str">
        <f>IF(SUM(Table2[[#This Row],[(Building Works Total)]:[External Works Total]])&lt;&gt;0, SUM(Table2[[#This Row],[(Building Works Total)]:[External Works Total]]), "")</f>
        <v/>
      </c>
      <c r="BA236" s="97"/>
      <c r="BB236" s="97"/>
      <c r="BC236" s="99" t="str">
        <f>IF(SUM(Table2[[#This Row],[Main Contractor’s Preliminaries Total]:[Main Contractor’s Overheads and Profit Total]])&lt;&gt;0, SUM(Table2[[#This Row],[Main Contractor’s Preliminaries Total]:[Main Contractor’s Overheads and Profit Total]]), "")</f>
        <v/>
      </c>
      <c r="BD236" s="97"/>
      <c r="BE236" s="97"/>
      <c r="BF236" s="97"/>
      <c r="BG236" s="97"/>
      <c r="BH236" s="99" t="str">
        <f>IF(SUM(Table2[[#This Row],[Project/Design Team Fees Total]:[Abnormals (included above where applicable)]])&lt;&gt;0, SUM(Table2[[#This Row],[Project/Design Team Fees Total]:[Abnormals (included above where applicable)]]), "")</f>
        <v/>
      </c>
      <c r="BI236" s="99" t="str">
        <f t="shared" si="4"/>
        <v/>
      </c>
      <c r="BJ236" s="22"/>
      <c r="BK236" s="100"/>
      <c r="BL236" s="100"/>
      <c r="BM236" s="100"/>
      <c r="BN236" s="100"/>
      <c r="BO236" s="100"/>
      <c r="BP236" s="100"/>
      <c r="BQ236" s="100"/>
      <c r="BR236" s="100"/>
      <c r="BS236" s="100"/>
      <c r="BT236" s="100"/>
      <c r="BU236" s="100"/>
      <c r="BV236" s="100"/>
    </row>
    <row r="237" spans="1:74" x14ac:dyDescent="0.2">
      <c r="A237" s="22"/>
      <c r="B237" s="21"/>
      <c r="C237" s="22"/>
      <c r="D237" s="22"/>
      <c r="E237" s="22"/>
      <c r="F237" s="21"/>
      <c r="G237" s="22"/>
      <c r="H237" s="22"/>
      <c r="I237" s="23"/>
      <c r="J237" s="23"/>
      <c r="K237" s="93"/>
      <c r="L237" s="94"/>
      <c r="M237" s="94"/>
      <c r="N237" s="95" t="str">
        <f>IF(OR(Table2[[#This Row],[New Build Percentage]]&lt;&gt;"", Table2[[#This Row],[Condition Works Percentage]]&lt;&gt;"", Table2[[#This Row],[Refurbishment Percentage]]&lt;&gt;""),SUM(Table2[[#This Row],[New Build Percentage]:[Refurbishment Percentage]]), "")</f>
        <v/>
      </c>
      <c r="O237" s="96"/>
      <c r="P237" s="96"/>
      <c r="Q237" s="96"/>
      <c r="R237" s="23"/>
      <c r="S237" s="23"/>
      <c r="T237" s="97"/>
      <c r="U237" s="23"/>
      <c r="V237" s="23"/>
      <c r="W237" s="97"/>
      <c r="X237" s="97"/>
      <c r="Y237" s="97"/>
      <c r="Z237" s="97"/>
      <c r="AA237" s="97"/>
      <c r="AB237" s="97"/>
      <c r="AC237" s="97"/>
      <c r="AD237" s="97"/>
      <c r="AE237" s="97"/>
      <c r="AF237" s="98" t="str">
        <f>IF(SUM(Table2[[#This Row],[Funding Schools Condition Allocation]:[Funding Other]])&lt;&gt;0, SUM(Table2[[#This Row],[Funding Schools Condition Allocation]:[Funding Other]]), "")</f>
        <v/>
      </c>
      <c r="AG237" s="23"/>
      <c r="AH237" s="23"/>
      <c r="AI237" s="23"/>
      <c r="AJ237" s="23"/>
      <c r="AK237" s="23"/>
      <c r="AL237" s="23"/>
      <c r="AM237" s="23"/>
      <c r="AN237" s="98" t="str">
        <f>IF(SUM(Table2[[#This Row],[Places Additional Mainstream 6th Form]:[Places Re-Provided SEN]])&lt;&gt;0, SUM(Table2[[#This Row],[Places Additional Mainstream 6th Form]:[Places Re-Provided SEN]]), "")</f>
        <v/>
      </c>
      <c r="AO237" s="97"/>
      <c r="AP237" s="97"/>
      <c r="AQ237" s="97"/>
      <c r="AR237" s="97"/>
      <c r="AS237" s="97"/>
      <c r="AT237" s="97"/>
      <c r="AU237" s="97"/>
      <c r="AV237" s="97"/>
      <c r="AW237" s="97"/>
      <c r="AX237" s="99" t="str">
        <f>IF(SUM(Table2[[#This Row],[Substructure Total]:[Prefabricated Buildings And Building Units Total]])&lt;&gt;0, SUM(Table2[[#This Row],[Substructure Total]:[Prefabricated Buildings And Building Units Total]]), "")</f>
        <v/>
      </c>
      <c r="AY237" s="97"/>
      <c r="AZ237" s="99" t="str">
        <f>IF(SUM(Table2[[#This Row],[(Building Works Total)]:[External Works Total]])&lt;&gt;0, SUM(Table2[[#This Row],[(Building Works Total)]:[External Works Total]]), "")</f>
        <v/>
      </c>
      <c r="BA237" s="97"/>
      <c r="BB237" s="97"/>
      <c r="BC237" s="99" t="str">
        <f>IF(SUM(Table2[[#This Row],[Main Contractor’s Preliminaries Total]:[Main Contractor’s Overheads and Profit Total]])&lt;&gt;0, SUM(Table2[[#This Row],[Main Contractor’s Preliminaries Total]:[Main Contractor’s Overheads and Profit Total]]), "")</f>
        <v/>
      </c>
      <c r="BD237" s="97"/>
      <c r="BE237" s="97"/>
      <c r="BF237" s="97"/>
      <c r="BG237" s="97"/>
      <c r="BH237" s="99" t="str">
        <f>IF(SUM(Table2[[#This Row],[Project/Design Team Fees Total]:[Abnormals (included above where applicable)]])&lt;&gt;0, SUM(Table2[[#This Row],[Project/Design Team Fees Total]:[Abnormals (included above where applicable)]]), "")</f>
        <v/>
      </c>
      <c r="BI237" s="99" t="str">
        <f t="shared" si="4"/>
        <v/>
      </c>
      <c r="BJ237" s="22"/>
      <c r="BK237" s="100"/>
      <c r="BL237" s="100"/>
      <c r="BM237" s="100"/>
      <c r="BN237" s="100"/>
      <c r="BO237" s="100"/>
      <c r="BP237" s="100"/>
      <c r="BQ237" s="100"/>
      <c r="BR237" s="100"/>
      <c r="BS237" s="100"/>
      <c r="BT237" s="100"/>
      <c r="BU237" s="100"/>
      <c r="BV237" s="100"/>
    </row>
    <row r="238" spans="1:74" x14ac:dyDescent="0.2">
      <c r="A238" s="22"/>
      <c r="B238" s="21"/>
      <c r="C238" s="22"/>
      <c r="D238" s="22"/>
      <c r="E238" s="22"/>
      <c r="F238" s="21"/>
      <c r="G238" s="22"/>
      <c r="H238" s="22"/>
      <c r="I238" s="23"/>
      <c r="J238" s="23"/>
      <c r="K238" s="93"/>
      <c r="L238" s="94"/>
      <c r="M238" s="94"/>
      <c r="N238" s="95" t="str">
        <f>IF(OR(Table2[[#This Row],[New Build Percentage]]&lt;&gt;"", Table2[[#This Row],[Condition Works Percentage]]&lt;&gt;"", Table2[[#This Row],[Refurbishment Percentage]]&lt;&gt;""),SUM(Table2[[#This Row],[New Build Percentage]:[Refurbishment Percentage]]), "")</f>
        <v/>
      </c>
      <c r="O238" s="96"/>
      <c r="P238" s="96"/>
      <c r="Q238" s="96"/>
      <c r="R238" s="23"/>
      <c r="S238" s="23"/>
      <c r="T238" s="97"/>
      <c r="U238" s="23"/>
      <c r="V238" s="23"/>
      <c r="W238" s="97"/>
      <c r="X238" s="97"/>
      <c r="Y238" s="97"/>
      <c r="Z238" s="97"/>
      <c r="AA238" s="97"/>
      <c r="AB238" s="97"/>
      <c r="AC238" s="97"/>
      <c r="AD238" s="97"/>
      <c r="AE238" s="97"/>
      <c r="AF238" s="98" t="str">
        <f>IF(SUM(Table2[[#This Row],[Funding Schools Condition Allocation]:[Funding Other]])&lt;&gt;0, SUM(Table2[[#This Row],[Funding Schools Condition Allocation]:[Funding Other]]), "")</f>
        <v/>
      </c>
      <c r="AG238" s="23"/>
      <c r="AH238" s="23"/>
      <c r="AI238" s="23"/>
      <c r="AJ238" s="23"/>
      <c r="AK238" s="23"/>
      <c r="AL238" s="23"/>
      <c r="AM238" s="23"/>
      <c r="AN238" s="98" t="str">
        <f>IF(SUM(Table2[[#This Row],[Places Additional Mainstream 6th Form]:[Places Re-Provided SEN]])&lt;&gt;0, SUM(Table2[[#This Row],[Places Additional Mainstream 6th Form]:[Places Re-Provided SEN]]), "")</f>
        <v/>
      </c>
      <c r="AO238" s="97"/>
      <c r="AP238" s="97"/>
      <c r="AQ238" s="97"/>
      <c r="AR238" s="97"/>
      <c r="AS238" s="97"/>
      <c r="AT238" s="97"/>
      <c r="AU238" s="97"/>
      <c r="AV238" s="97"/>
      <c r="AW238" s="97"/>
      <c r="AX238" s="99" t="str">
        <f>IF(SUM(Table2[[#This Row],[Substructure Total]:[Prefabricated Buildings And Building Units Total]])&lt;&gt;0, SUM(Table2[[#This Row],[Substructure Total]:[Prefabricated Buildings And Building Units Total]]), "")</f>
        <v/>
      </c>
      <c r="AY238" s="97"/>
      <c r="AZ238" s="99" t="str">
        <f>IF(SUM(Table2[[#This Row],[(Building Works Total)]:[External Works Total]])&lt;&gt;0, SUM(Table2[[#This Row],[(Building Works Total)]:[External Works Total]]), "")</f>
        <v/>
      </c>
      <c r="BA238" s="97"/>
      <c r="BB238" s="97"/>
      <c r="BC238" s="99" t="str">
        <f>IF(SUM(Table2[[#This Row],[Main Contractor’s Preliminaries Total]:[Main Contractor’s Overheads and Profit Total]])&lt;&gt;0, SUM(Table2[[#This Row],[Main Contractor’s Preliminaries Total]:[Main Contractor’s Overheads and Profit Total]]), "")</f>
        <v/>
      </c>
      <c r="BD238" s="97"/>
      <c r="BE238" s="97"/>
      <c r="BF238" s="97"/>
      <c r="BG238" s="97"/>
      <c r="BH238" s="99" t="str">
        <f>IF(SUM(Table2[[#This Row],[Project/Design Team Fees Total]:[Abnormals (included above where applicable)]])&lt;&gt;0, SUM(Table2[[#This Row],[Project/Design Team Fees Total]:[Abnormals (included above where applicable)]]), "")</f>
        <v/>
      </c>
      <c r="BI238" s="99" t="str">
        <f t="shared" si="4"/>
        <v/>
      </c>
      <c r="BJ238" s="22"/>
      <c r="BK238" s="100"/>
      <c r="BL238" s="100"/>
      <c r="BM238" s="100"/>
      <c r="BN238" s="100"/>
      <c r="BO238" s="100"/>
      <c r="BP238" s="100"/>
      <c r="BQ238" s="100"/>
      <c r="BR238" s="100"/>
      <c r="BS238" s="100"/>
      <c r="BT238" s="100"/>
      <c r="BU238" s="100"/>
      <c r="BV238" s="100"/>
    </row>
    <row r="239" spans="1:74" x14ac:dyDescent="0.2">
      <c r="A239" s="22"/>
      <c r="B239" s="21"/>
      <c r="C239" s="22"/>
      <c r="D239" s="22"/>
      <c r="E239" s="22"/>
      <c r="F239" s="21"/>
      <c r="G239" s="22"/>
      <c r="H239" s="22"/>
      <c r="I239" s="23"/>
      <c r="J239" s="23"/>
      <c r="K239" s="93"/>
      <c r="L239" s="94"/>
      <c r="M239" s="94"/>
      <c r="N239" s="95" t="str">
        <f>IF(OR(Table2[[#This Row],[New Build Percentage]]&lt;&gt;"", Table2[[#This Row],[Condition Works Percentage]]&lt;&gt;"", Table2[[#This Row],[Refurbishment Percentage]]&lt;&gt;""),SUM(Table2[[#This Row],[New Build Percentage]:[Refurbishment Percentage]]), "")</f>
        <v/>
      </c>
      <c r="O239" s="96"/>
      <c r="P239" s="96"/>
      <c r="Q239" s="96"/>
      <c r="R239" s="23"/>
      <c r="S239" s="23"/>
      <c r="T239" s="97"/>
      <c r="U239" s="23"/>
      <c r="V239" s="23"/>
      <c r="W239" s="97"/>
      <c r="X239" s="97"/>
      <c r="Y239" s="97"/>
      <c r="Z239" s="97"/>
      <c r="AA239" s="97"/>
      <c r="AB239" s="97"/>
      <c r="AC239" s="97"/>
      <c r="AD239" s="97"/>
      <c r="AE239" s="97"/>
      <c r="AF239" s="98" t="str">
        <f>IF(SUM(Table2[[#This Row],[Funding Schools Condition Allocation]:[Funding Other]])&lt;&gt;0, SUM(Table2[[#This Row],[Funding Schools Condition Allocation]:[Funding Other]]), "")</f>
        <v/>
      </c>
      <c r="AG239" s="23"/>
      <c r="AH239" s="23"/>
      <c r="AI239" s="23"/>
      <c r="AJ239" s="23"/>
      <c r="AK239" s="23"/>
      <c r="AL239" s="23"/>
      <c r="AM239" s="23"/>
      <c r="AN239" s="98" t="str">
        <f>IF(SUM(Table2[[#This Row],[Places Additional Mainstream 6th Form]:[Places Re-Provided SEN]])&lt;&gt;0, SUM(Table2[[#This Row],[Places Additional Mainstream 6th Form]:[Places Re-Provided SEN]]), "")</f>
        <v/>
      </c>
      <c r="AO239" s="97"/>
      <c r="AP239" s="97"/>
      <c r="AQ239" s="97"/>
      <c r="AR239" s="97"/>
      <c r="AS239" s="97"/>
      <c r="AT239" s="97"/>
      <c r="AU239" s="97"/>
      <c r="AV239" s="97"/>
      <c r="AW239" s="97"/>
      <c r="AX239" s="99" t="str">
        <f>IF(SUM(Table2[[#This Row],[Substructure Total]:[Prefabricated Buildings And Building Units Total]])&lt;&gt;0, SUM(Table2[[#This Row],[Substructure Total]:[Prefabricated Buildings And Building Units Total]]), "")</f>
        <v/>
      </c>
      <c r="AY239" s="97"/>
      <c r="AZ239" s="99" t="str">
        <f>IF(SUM(Table2[[#This Row],[(Building Works Total)]:[External Works Total]])&lt;&gt;0, SUM(Table2[[#This Row],[(Building Works Total)]:[External Works Total]]), "")</f>
        <v/>
      </c>
      <c r="BA239" s="97"/>
      <c r="BB239" s="97"/>
      <c r="BC239" s="99" t="str">
        <f>IF(SUM(Table2[[#This Row],[Main Contractor’s Preliminaries Total]:[Main Contractor’s Overheads and Profit Total]])&lt;&gt;0, SUM(Table2[[#This Row],[Main Contractor’s Preliminaries Total]:[Main Contractor’s Overheads and Profit Total]]), "")</f>
        <v/>
      </c>
      <c r="BD239" s="97"/>
      <c r="BE239" s="97"/>
      <c r="BF239" s="97"/>
      <c r="BG239" s="97"/>
      <c r="BH239" s="99" t="str">
        <f>IF(SUM(Table2[[#This Row],[Project/Design Team Fees Total]:[Abnormals (included above where applicable)]])&lt;&gt;0, SUM(Table2[[#This Row],[Project/Design Team Fees Total]:[Abnormals (included above where applicable)]]), "")</f>
        <v/>
      </c>
      <c r="BI239" s="99" t="str">
        <f t="shared" si="4"/>
        <v/>
      </c>
      <c r="BJ239" s="22"/>
      <c r="BK239" s="100"/>
      <c r="BL239" s="100"/>
      <c r="BM239" s="100"/>
      <c r="BN239" s="100"/>
      <c r="BO239" s="100"/>
      <c r="BP239" s="100"/>
      <c r="BQ239" s="100"/>
      <c r="BR239" s="100"/>
      <c r="BS239" s="100"/>
      <c r="BT239" s="100"/>
      <c r="BU239" s="100"/>
      <c r="BV239" s="100"/>
    </row>
    <row r="240" spans="1:74" x14ac:dyDescent="0.2">
      <c r="A240" s="22"/>
      <c r="B240" s="21"/>
      <c r="C240" s="22"/>
      <c r="D240" s="22"/>
      <c r="E240" s="22"/>
      <c r="F240" s="21"/>
      <c r="G240" s="22"/>
      <c r="H240" s="22"/>
      <c r="I240" s="23"/>
      <c r="J240" s="23"/>
      <c r="K240" s="93"/>
      <c r="L240" s="94"/>
      <c r="M240" s="94"/>
      <c r="N240" s="95" t="str">
        <f>IF(OR(Table2[[#This Row],[New Build Percentage]]&lt;&gt;"", Table2[[#This Row],[Condition Works Percentage]]&lt;&gt;"", Table2[[#This Row],[Refurbishment Percentage]]&lt;&gt;""),SUM(Table2[[#This Row],[New Build Percentage]:[Refurbishment Percentage]]), "")</f>
        <v/>
      </c>
      <c r="O240" s="96"/>
      <c r="P240" s="96"/>
      <c r="Q240" s="96"/>
      <c r="R240" s="23"/>
      <c r="S240" s="23"/>
      <c r="T240" s="97"/>
      <c r="U240" s="23"/>
      <c r="V240" s="23"/>
      <c r="W240" s="97"/>
      <c r="X240" s="97"/>
      <c r="Y240" s="97"/>
      <c r="Z240" s="97"/>
      <c r="AA240" s="97"/>
      <c r="AB240" s="97"/>
      <c r="AC240" s="97"/>
      <c r="AD240" s="97"/>
      <c r="AE240" s="97"/>
      <c r="AF240" s="98" t="str">
        <f>IF(SUM(Table2[[#This Row],[Funding Schools Condition Allocation]:[Funding Other]])&lt;&gt;0, SUM(Table2[[#This Row],[Funding Schools Condition Allocation]:[Funding Other]]), "")</f>
        <v/>
      </c>
      <c r="AG240" s="23"/>
      <c r="AH240" s="23"/>
      <c r="AI240" s="23"/>
      <c r="AJ240" s="23"/>
      <c r="AK240" s="23"/>
      <c r="AL240" s="23"/>
      <c r="AM240" s="23"/>
      <c r="AN240" s="98" t="str">
        <f>IF(SUM(Table2[[#This Row],[Places Additional Mainstream 6th Form]:[Places Re-Provided SEN]])&lt;&gt;0, SUM(Table2[[#This Row],[Places Additional Mainstream 6th Form]:[Places Re-Provided SEN]]), "")</f>
        <v/>
      </c>
      <c r="AO240" s="97"/>
      <c r="AP240" s="97"/>
      <c r="AQ240" s="97"/>
      <c r="AR240" s="97"/>
      <c r="AS240" s="97"/>
      <c r="AT240" s="97"/>
      <c r="AU240" s="97"/>
      <c r="AV240" s="97"/>
      <c r="AW240" s="97"/>
      <c r="AX240" s="99" t="str">
        <f>IF(SUM(Table2[[#This Row],[Substructure Total]:[Prefabricated Buildings And Building Units Total]])&lt;&gt;0, SUM(Table2[[#This Row],[Substructure Total]:[Prefabricated Buildings And Building Units Total]]), "")</f>
        <v/>
      </c>
      <c r="AY240" s="97"/>
      <c r="AZ240" s="99" t="str">
        <f>IF(SUM(Table2[[#This Row],[(Building Works Total)]:[External Works Total]])&lt;&gt;0, SUM(Table2[[#This Row],[(Building Works Total)]:[External Works Total]]), "")</f>
        <v/>
      </c>
      <c r="BA240" s="97"/>
      <c r="BB240" s="97"/>
      <c r="BC240" s="99" t="str">
        <f>IF(SUM(Table2[[#This Row],[Main Contractor’s Preliminaries Total]:[Main Contractor’s Overheads and Profit Total]])&lt;&gt;0, SUM(Table2[[#This Row],[Main Contractor’s Preliminaries Total]:[Main Contractor’s Overheads and Profit Total]]), "")</f>
        <v/>
      </c>
      <c r="BD240" s="97"/>
      <c r="BE240" s="97"/>
      <c r="BF240" s="97"/>
      <c r="BG240" s="97"/>
      <c r="BH240" s="99" t="str">
        <f>IF(SUM(Table2[[#This Row],[Project/Design Team Fees Total]:[Abnormals (included above where applicable)]])&lt;&gt;0, SUM(Table2[[#This Row],[Project/Design Team Fees Total]:[Abnormals (included above where applicable)]]), "")</f>
        <v/>
      </c>
      <c r="BI240" s="99" t="str">
        <f t="shared" si="4"/>
        <v/>
      </c>
      <c r="BJ240" s="22"/>
      <c r="BK240" s="100"/>
      <c r="BL240" s="100"/>
      <c r="BM240" s="100"/>
      <c r="BN240" s="100"/>
      <c r="BO240" s="100"/>
      <c r="BP240" s="100"/>
      <c r="BQ240" s="100"/>
      <c r="BR240" s="100"/>
      <c r="BS240" s="100"/>
      <c r="BT240" s="100"/>
      <c r="BU240" s="100"/>
      <c r="BV240" s="100"/>
    </row>
    <row r="241" spans="1:74" x14ac:dyDescent="0.2">
      <c r="A241" s="22"/>
      <c r="B241" s="21"/>
      <c r="C241" s="22"/>
      <c r="D241" s="22"/>
      <c r="E241" s="22"/>
      <c r="F241" s="21"/>
      <c r="G241" s="22"/>
      <c r="H241" s="22"/>
      <c r="I241" s="23"/>
      <c r="J241" s="23"/>
      <c r="K241" s="93"/>
      <c r="L241" s="94"/>
      <c r="M241" s="94"/>
      <c r="N241" s="95" t="str">
        <f>IF(OR(Table2[[#This Row],[New Build Percentage]]&lt;&gt;"", Table2[[#This Row],[Condition Works Percentage]]&lt;&gt;"", Table2[[#This Row],[Refurbishment Percentage]]&lt;&gt;""),SUM(Table2[[#This Row],[New Build Percentage]:[Refurbishment Percentage]]), "")</f>
        <v/>
      </c>
      <c r="O241" s="96"/>
      <c r="P241" s="96"/>
      <c r="Q241" s="96"/>
      <c r="R241" s="23"/>
      <c r="S241" s="23"/>
      <c r="T241" s="97"/>
      <c r="U241" s="23"/>
      <c r="V241" s="23"/>
      <c r="W241" s="97"/>
      <c r="X241" s="97"/>
      <c r="Y241" s="97"/>
      <c r="Z241" s="97"/>
      <c r="AA241" s="97"/>
      <c r="AB241" s="97"/>
      <c r="AC241" s="97"/>
      <c r="AD241" s="97"/>
      <c r="AE241" s="97"/>
      <c r="AF241" s="98" t="str">
        <f>IF(SUM(Table2[[#This Row],[Funding Schools Condition Allocation]:[Funding Other]])&lt;&gt;0, SUM(Table2[[#This Row],[Funding Schools Condition Allocation]:[Funding Other]]), "")</f>
        <v/>
      </c>
      <c r="AG241" s="23"/>
      <c r="AH241" s="23"/>
      <c r="AI241" s="23"/>
      <c r="AJ241" s="23"/>
      <c r="AK241" s="23"/>
      <c r="AL241" s="23"/>
      <c r="AM241" s="23"/>
      <c r="AN241" s="98" t="str">
        <f>IF(SUM(Table2[[#This Row],[Places Additional Mainstream 6th Form]:[Places Re-Provided SEN]])&lt;&gt;0, SUM(Table2[[#This Row],[Places Additional Mainstream 6th Form]:[Places Re-Provided SEN]]), "")</f>
        <v/>
      </c>
      <c r="AO241" s="97"/>
      <c r="AP241" s="97"/>
      <c r="AQ241" s="97"/>
      <c r="AR241" s="97"/>
      <c r="AS241" s="97"/>
      <c r="AT241" s="97"/>
      <c r="AU241" s="97"/>
      <c r="AV241" s="97"/>
      <c r="AW241" s="97"/>
      <c r="AX241" s="99" t="str">
        <f>IF(SUM(Table2[[#This Row],[Substructure Total]:[Prefabricated Buildings And Building Units Total]])&lt;&gt;0, SUM(Table2[[#This Row],[Substructure Total]:[Prefabricated Buildings And Building Units Total]]), "")</f>
        <v/>
      </c>
      <c r="AY241" s="97"/>
      <c r="AZ241" s="99" t="str">
        <f>IF(SUM(Table2[[#This Row],[(Building Works Total)]:[External Works Total]])&lt;&gt;0, SUM(Table2[[#This Row],[(Building Works Total)]:[External Works Total]]), "")</f>
        <v/>
      </c>
      <c r="BA241" s="97"/>
      <c r="BB241" s="97"/>
      <c r="BC241" s="99" t="str">
        <f>IF(SUM(Table2[[#This Row],[Main Contractor’s Preliminaries Total]:[Main Contractor’s Overheads and Profit Total]])&lt;&gt;0, SUM(Table2[[#This Row],[Main Contractor’s Preliminaries Total]:[Main Contractor’s Overheads and Profit Total]]), "")</f>
        <v/>
      </c>
      <c r="BD241" s="97"/>
      <c r="BE241" s="97"/>
      <c r="BF241" s="97"/>
      <c r="BG241" s="97"/>
      <c r="BH241" s="99" t="str">
        <f>IF(SUM(Table2[[#This Row],[Project/Design Team Fees Total]:[Abnormals (included above where applicable)]])&lt;&gt;0, SUM(Table2[[#This Row],[Project/Design Team Fees Total]:[Abnormals (included above where applicable)]]), "")</f>
        <v/>
      </c>
      <c r="BI241" s="99" t="str">
        <f t="shared" si="4"/>
        <v/>
      </c>
      <c r="BJ241" s="22"/>
      <c r="BK241" s="100"/>
      <c r="BL241" s="100"/>
      <c r="BM241" s="100"/>
      <c r="BN241" s="100"/>
      <c r="BO241" s="100"/>
      <c r="BP241" s="100"/>
      <c r="BQ241" s="100"/>
      <c r="BR241" s="100"/>
      <c r="BS241" s="100"/>
      <c r="BT241" s="100"/>
      <c r="BU241" s="100"/>
      <c r="BV241" s="100"/>
    </row>
    <row r="242" spans="1:74" x14ac:dyDescent="0.2">
      <c r="A242" s="22"/>
      <c r="B242" s="21"/>
      <c r="C242" s="22"/>
      <c r="D242" s="22"/>
      <c r="E242" s="22"/>
      <c r="F242" s="21"/>
      <c r="G242" s="22"/>
      <c r="H242" s="22"/>
      <c r="I242" s="23"/>
      <c r="J242" s="23"/>
      <c r="K242" s="93"/>
      <c r="L242" s="94"/>
      <c r="M242" s="94"/>
      <c r="N242" s="95" t="str">
        <f>IF(OR(Table2[[#This Row],[New Build Percentage]]&lt;&gt;"", Table2[[#This Row],[Condition Works Percentage]]&lt;&gt;"", Table2[[#This Row],[Refurbishment Percentage]]&lt;&gt;""),SUM(Table2[[#This Row],[New Build Percentage]:[Refurbishment Percentage]]), "")</f>
        <v/>
      </c>
      <c r="O242" s="96"/>
      <c r="P242" s="96"/>
      <c r="Q242" s="96"/>
      <c r="R242" s="23"/>
      <c r="S242" s="23"/>
      <c r="T242" s="97"/>
      <c r="U242" s="23"/>
      <c r="V242" s="23"/>
      <c r="W242" s="97"/>
      <c r="X242" s="97"/>
      <c r="Y242" s="97"/>
      <c r="Z242" s="97"/>
      <c r="AA242" s="97"/>
      <c r="AB242" s="97"/>
      <c r="AC242" s="97"/>
      <c r="AD242" s="97"/>
      <c r="AE242" s="97"/>
      <c r="AF242" s="98" t="str">
        <f>IF(SUM(Table2[[#This Row],[Funding Schools Condition Allocation]:[Funding Other]])&lt;&gt;0, SUM(Table2[[#This Row],[Funding Schools Condition Allocation]:[Funding Other]]), "")</f>
        <v/>
      </c>
      <c r="AG242" s="23"/>
      <c r="AH242" s="23"/>
      <c r="AI242" s="23"/>
      <c r="AJ242" s="23"/>
      <c r="AK242" s="23"/>
      <c r="AL242" s="23"/>
      <c r="AM242" s="23"/>
      <c r="AN242" s="98" t="str">
        <f>IF(SUM(Table2[[#This Row],[Places Additional Mainstream 6th Form]:[Places Re-Provided SEN]])&lt;&gt;0, SUM(Table2[[#This Row],[Places Additional Mainstream 6th Form]:[Places Re-Provided SEN]]), "")</f>
        <v/>
      </c>
      <c r="AO242" s="97"/>
      <c r="AP242" s="97"/>
      <c r="AQ242" s="97"/>
      <c r="AR242" s="97"/>
      <c r="AS242" s="97"/>
      <c r="AT242" s="97"/>
      <c r="AU242" s="97"/>
      <c r="AV242" s="97"/>
      <c r="AW242" s="97"/>
      <c r="AX242" s="99" t="str">
        <f>IF(SUM(Table2[[#This Row],[Substructure Total]:[Prefabricated Buildings And Building Units Total]])&lt;&gt;0, SUM(Table2[[#This Row],[Substructure Total]:[Prefabricated Buildings And Building Units Total]]), "")</f>
        <v/>
      </c>
      <c r="AY242" s="97"/>
      <c r="AZ242" s="99" t="str">
        <f>IF(SUM(Table2[[#This Row],[(Building Works Total)]:[External Works Total]])&lt;&gt;0, SUM(Table2[[#This Row],[(Building Works Total)]:[External Works Total]]), "")</f>
        <v/>
      </c>
      <c r="BA242" s="97"/>
      <c r="BB242" s="97"/>
      <c r="BC242" s="99" t="str">
        <f>IF(SUM(Table2[[#This Row],[Main Contractor’s Preliminaries Total]:[Main Contractor’s Overheads and Profit Total]])&lt;&gt;0, SUM(Table2[[#This Row],[Main Contractor’s Preliminaries Total]:[Main Contractor’s Overheads and Profit Total]]), "")</f>
        <v/>
      </c>
      <c r="BD242" s="97"/>
      <c r="BE242" s="97"/>
      <c r="BF242" s="97"/>
      <c r="BG242" s="97"/>
      <c r="BH242" s="99" t="str">
        <f>IF(SUM(Table2[[#This Row],[Project/Design Team Fees Total]:[Abnormals (included above where applicable)]])&lt;&gt;0, SUM(Table2[[#This Row],[Project/Design Team Fees Total]:[Abnormals (included above where applicable)]]), "")</f>
        <v/>
      </c>
      <c r="BI242" s="99" t="str">
        <f t="shared" si="4"/>
        <v/>
      </c>
      <c r="BJ242" s="22"/>
      <c r="BK242" s="100"/>
      <c r="BL242" s="100"/>
      <c r="BM242" s="100"/>
      <c r="BN242" s="100"/>
      <c r="BO242" s="100"/>
      <c r="BP242" s="100"/>
      <c r="BQ242" s="100"/>
      <c r="BR242" s="100"/>
      <c r="BS242" s="100"/>
      <c r="BT242" s="100"/>
      <c r="BU242" s="100"/>
      <c r="BV242" s="100"/>
    </row>
    <row r="243" spans="1:74" x14ac:dyDescent="0.2">
      <c r="A243" s="22"/>
      <c r="B243" s="21"/>
      <c r="C243" s="22"/>
      <c r="D243" s="22"/>
      <c r="E243" s="22"/>
      <c r="F243" s="21"/>
      <c r="G243" s="22"/>
      <c r="H243" s="22"/>
      <c r="I243" s="23"/>
      <c r="J243" s="23"/>
      <c r="K243" s="93"/>
      <c r="L243" s="94"/>
      <c r="M243" s="94"/>
      <c r="N243" s="95" t="str">
        <f>IF(OR(Table2[[#This Row],[New Build Percentage]]&lt;&gt;"", Table2[[#This Row],[Condition Works Percentage]]&lt;&gt;"", Table2[[#This Row],[Refurbishment Percentage]]&lt;&gt;""),SUM(Table2[[#This Row],[New Build Percentage]:[Refurbishment Percentage]]), "")</f>
        <v/>
      </c>
      <c r="O243" s="96"/>
      <c r="P243" s="96"/>
      <c r="Q243" s="96"/>
      <c r="R243" s="23"/>
      <c r="S243" s="23"/>
      <c r="T243" s="97"/>
      <c r="U243" s="23"/>
      <c r="V243" s="23"/>
      <c r="W243" s="97"/>
      <c r="X243" s="97"/>
      <c r="Y243" s="97"/>
      <c r="Z243" s="97"/>
      <c r="AA243" s="97"/>
      <c r="AB243" s="97"/>
      <c r="AC243" s="97"/>
      <c r="AD243" s="97"/>
      <c r="AE243" s="97"/>
      <c r="AF243" s="98" t="str">
        <f>IF(SUM(Table2[[#This Row],[Funding Schools Condition Allocation]:[Funding Other]])&lt;&gt;0, SUM(Table2[[#This Row],[Funding Schools Condition Allocation]:[Funding Other]]), "")</f>
        <v/>
      </c>
      <c r="AG243" s="23"/>
      <c r="AH243" s="23"/>
      <c r="AI243" s="23"/>
      <c r="AJ243" s="23"/>
      <c r="AK243" s="23"/>
      <c r="AL243" s="23"/>
      <c r="AM243" s="23"/>
      <c r="AN243" s="98" t="str">
        <f>IF(SUM(Table2[[#This Row],[Places Additional Mainstream 6th Form]:[Places Re-Provided SEN]])&lt;&gt;0, SUM(Table2[[#This Row],[Places Additional Mainstream 6th Form]:[Places Re-Provided SEN]]), "")</f>
        <v/>
      </c>
      <c r="AO243" s="97"/>
      <c r="AP243" s="97"/>
      <c r="AQ243" s="97"/>
      <c r="AR243" s="97"/>
      <c r="AS243" s="97"/>
      <c r="AT243" s="97"/>
      <c r="AU243" s="97"/>
      <c r="AV243" s="97"/>
      <c r="AW243" s="97"/>
      <c r="AX243" s="99" t="str">
        <f>IF(SUM(Table2[[#This Row],[Substructure Total]:[Prefabricated Buildings And Building Units Total]])&lt;&gt;0, SUM(Table2[[#This Row],[Substructure Total]:[Prefabricated Buildings And Building Units Total]]), "")</f>
        <v/>
      </c>
      <c r="AY243" s="97"/>
      <c r="AZ243" s="99" t="str">
        <f>IF(SUM(Table2[[#This Row],[(Building Works Total)]:[External Works Total]])&lt;&gt;0, SUM(Table2[[#This Row],[(Building Works Total)]:[External Works Total]]), "")</f>
        <v/>
      </c>
      <c r="BA243" s="97"/>
      <c r="BB243" s="97"/>
      <c r="BC243" s="99" t="str">
        <f>IF(SUM(Table2[[#This Row],[Main Contractor’s Preliminaries Total]:[Main Contractor’s Overheads and Profit Total]])&lt;&gt;0, SUM(Table2[[#This Row],[Main Contractor’s Preliminaries Total]:[Main Contractor’s Overheads and Profit Total]]), "")</f>
        <v/>
      </c>
      <c r="BD243" s="97"/>
      <c r="BE243" s="97"/>
      <c r="BF243" s="97"/>
      <c r="BG243" s="97"/>
      <c r="BH243" s="99" t="str">
        <f>IF(SUM(Table2[[#This Row],[Project/Design Team Fees Total]:[Abnormals (included above where applicable)]])&lt;&gt;0, SUM(Table2[[#This Row],[Project/Design Team Fees Total]:[Abnormals (included above where applicable)]]), "")</f>
        <v/>
      </c>
      <c r="BI243" s="99" t="str">
        <f t="shared" si="4"/>
        <v/>
      </c>
      <c r="BJ243" s="22"/>
      <c r="BK243" s="100"/>
      <c r="BL243" s="100"/>
      <c r="BM243" s="100"/>
      <c r="BN243" s="100"/>
      <c r="BO243" s="100"/>
      <c r="BP243" s="100"/>
      <c r="BQ243" s="100"/>
      <c r="BR243" s="100"/>
      <c r="BS243" s="100"/>
      <c r="BT243" s="100"/>
      <c r="BU243" s="100"/>
      <c r="BV243" s="100"/>
    </row>
    <row r="244" spans="1:74" x14ac:dyDescent="0.2">
      <c r="A244" s="22"/>
      <c r="B244" s="21"/>
      <c r="C244" s="22"/>
      <c r="D244" s="22"/>
      <c r="E244" s="22"/>
      <c r="F244" s="21"/>
      <c r="G244" s="22"/>
      <c r="H244" s="22"/>
      <c r="I244" s="23"/>
      <c r="J244" s="23"/>
      <c r="K244" s="93"/>
      <c r="L244" s="94"/>
      <c r="M244" s="94"/>
      <c r="N244" s="95" t="str">
        <f>IF(OR(Table2[[#This Row],[New Build Percentage]]&lt;&gt;"", Table2[[#This Row],[Condition Works Percentage]]&lt;&gt;"", Table2[[#This Row],[Refurbishment Percentage]]&lt;&gt;""),SUM(Table2[[#This Row],[New Build Percentage]:[Refurbishment Percentage]]), "")</f>
        <v/>
      </c>
      <c r="O244" s="96"/>
      <c r="P244" s="96"/>
      <c r="Q244" s="96"/>
      <c r="R244" s="23"/>
      <c r="S244" s="23"/>
      <c r="T244" s="97"/>
      <c r="U244" s="23"/>
      <c r="V244" s="23"/>
      <c r="W244" s="97"/>
      <c r="X244" s="97"/>
      <c r="Y244" s="97"/>
      <c r="Z244" s="97"/>
      <c r="AA244" s="97"/>
      <c r="AB244" s="97"/>
      <c r="AC244" s="97"/>
      <c r="AD244" s="97"/>
      <c r="AE244" s="97"/>
      <c r="AF244" s="98" t="str">
        <f>IF(SUM(Table2[[#This Row],[Funding Schools Condition Allocation]:[Funding Other]])&lt;&gt;0, SUM(Table2[[#This Row],[Funding Schools Condition Allocation]:[Funding Other]]), "")</f>
        <v/>
      </c>
      <c r="AG244" s="23"/>
      <c r="AH244" s="23"/>
      <c r="AI244" s="23"/>
      <c r="AJ244" s="23"/>
      <c r="AK244" s="23"/>
      <c r="AL244" s="23"/>
      <c r="AM244" s="23"/>
      <c r="AN244" s="98" t="str">
        <f>IF(SUM(Table2[[#This Row],[Places Additional Mainstream 6th Form]:[Places Re-Provided SEN]])&lt;&gt;0, SUM(Table2[[#This Row],[Places Additional Mainstream 6th Form]:[Places Re-Provided SEN]]), "")</f>
        <v/>
      </c>
      <c r="AO244" s="97"/>
      <c r="AP244" s="97"/>
      <c r="AQ244" s="97"/>
      <c r="AR244" s="97"/>
      <c r="AS244" s="97"/>
      <c r="AT244" s="97"/>
      <c r="AU244" s="97"/>
      <c r="AV244" s="97"/>
      <c r="AW244" s="97"/>
      <c r="AX244" s="99" t="str">
        <f>IF(SUM(Table2[[#This Row],[Substructure Total]:[Prefabricated Buildings And Building Units Total]])&lt;&gt;0, SUM(Table2[[#This Row],[Substructure Total]:[Prefabricated Buildings And Building Units Total]]), "")</f>
        <v/>
      </c>
      <c r="AY244" s="97"/>
      <c r="AZ244" s="99" t="str">
        <f>IF(SUM(Table2[[#This Row],[(Building Works Total)]:[External Works Total]])&lt;&gt;0, SUM(Table2[[#This Row],[(Building Works Total)]:[External Works Total]]), "")</f>
        <v/>
      </c>
      <c r="BA244" s="97"/>
      <c r="BB244" s="97"/>
      <c r="BC244" s="99" t="str">
        <f>IF(SUM(Table2[[#This Row],[Main Contractor’s Preliminaries Total]:[Main Contractor’s Overheads and Profit Total]])&lt;&gt;0, SUM(Table2[[#This Row],[Main Contractor’s Preliminaries Total]:[Main Contractor’s Overheads and Profit Total]]), "")</f>
        <v/>
      </c>
      <c r="BD244" s="97"/>
      <c r="BE244" s="97"/>
      <c r="BF244" s="97"/>
      <c r="BG244" s="97"/>
      <c r="BH244" s="99" t="str">
        <f>IF(SUM(Table2[[#This Row],[Project/Design Team Fees Total]:[Abnormals (included above where applicable)]])&lt;&gt;0, SUM(Table2[[#This Row],[Project/Design Team Fees Total]:[Abnormals (included above where applicable)]]), "")</f>
        <v/>
      </c>
      <c r="BI244" s="99" t="str">
        <f t="shared" si="4"/>
        <v/>
      </c>
      <c r="BJ244" s="22"/>
      <c r="BK244" s="100"/>
      <c r="BL244" s="100"/>
      <c r="BM244" s="100"/>
      <c r="BN244" s="100"/>
      <c r="BO244" s="100"/>
      <c r="BP244" s="100"/>
      <c r="BQ244" s="100"/>
      <c r="BR244" s="100"/>
      <c r="BS244" s="100"/>
      <c r="BT244" s="100"/>
      <c r="BU244" s="100"/>
      <c r="BV244" s="100"/>
    </row>
    <row r="245" spans="1:74" x14ac:dyDescent="0.2">
      <c r="A245" s="22"/>
      <c r="B245" s="21"/>
      <c r="C245" s="22"/>
      <c r="D245" s="22"/>
      <c r="E245" s="22"/>
      <c r="F245" s="21"/>
      <c r="G245" s="22"/>
      <c r="H245" s="22"/>
      <c r="I245" s="23"/>
      <c r="J245" s="23"/>
      <c r="K245" s="93"/>
      <c r="L245" s="94"/>
      <c r="M245" s="94"/>
      <c r="N245" s="95" t="str">
        <f>IF(OR(Table2[[#This Row],[New Build Percentage]]&lt;&gt;"", Table2[[#This Row],[Condition Works Percentage]]&lt;&gt;"", Table2[[#This Row],[Refurbishment Percentage]]&lt;&gt;""),SUM(Table2[[#This Row],[New Build Percentage]:[Refurbishment Percentage]]), "")</f>
        <v/>
      </c>
      <c r="O245" s="96"/>
      <c r="P245" s="96"/>
      <c r="Q245" s="96"/>
      <c r="R245" s="23"/>
      <c r="S245" s="23"/>
      <c r="T245" s="97"/>
      <c r="U245" s="23"/>
      <c r="V245" s="23"/>
      <c r="W245" s="97"/>
      <c r="X245" s="97"/>
      <c r="Y245" s="97"/>
      <c r="Z245" s="97"/>
      <c r="AA245" s="97"/>
      <c r="AB245" s="97"/>
      <c r="AC245" s="97"/>
      <c r="AD245" s="97"/>
      <c r="AE245" s="97"/>
      <c r="AF245" s="98" t="str">
        <f>IF(SUM(Table2[[#This Row],[Funding Schools Condition Allocation]:[Funding Other]])&lt;&gt;0, SUM(Table2[[#This Row],[Funding Schools Condition Allocation]:[Funding Other]]), "")</f>
        <v/>
      </c>
      <c r="AG245" s="23"/>
      <c r="AH245" s="23"/>
      <c r="AI245" s="23"/>
      <c r="AJ245" s="23"/>
      <c r="AK245" s="23"/>
      <c r="AL245" s="23"/>
      <c r="AM245" s="23"/>
      <c r="AN245" s="98" t="str">
        <f>IF(SUM(Table2[[#This Row],[Places Additional Mainstream 6th Form]:[Places Re-Provided SEN]])&lt;&gt;0, SUM(Table2[[#This Row],[Places Additional Mainstream 6th Form]:[Places Re-Provided SEN]]), "")</f>
        <v/>
      </c>
      <c r="AO245" s="97"/>
      <c r="AP245" s="97"/>
      <c r="AQ245" s="97"/>
      <c r="AR245" s="97"/>
      <c r="AS245" s="97"/>
      <c r="AT245" s="97"/>
      <c r="AU245" s="97"/>
      <c r="AV245" s="97"/>
      <c r="AW245" s="97"/>
      <c r="AX245" s="99" t="str">
        <f>IF(SUM(Table2[[#This Row],[Substructure Total]:[Prefabricated Buildings And Building Units Total]])&lt;&gt;0, SUM(Table2[[#This Row],[Substructure Total]:[Prefabricated Buildings And Building Units Total]]), "")</f>
        <v/>
      </c>
      <c r="AY245" s="97"/>
      <c r="AZ245" s="99" t="str">
        <f>IF(SUM(Table2[[#This Row],[(Building Works Total)]:[External Works Total]])&lt;&gt;0, SUM(Table2[[#This Row],[(Building Works Total)]:[External Works Total]]), "")</f>
        <v/>
      </c>
      <c r="BA245" s="97"/>
      <c r="BB245" s="97"/>
      <c r="BC245" s="99" t="str">
        <f>IF(SUM(Table2[[#This Row],[Main Contractor’s Preliminaries Total]:[Main Contractor’s Overheads and Profit Total]])&lt;&gt;0, SUM(Table2[[#This Row],[Main Contractor’s Preliminaries Total]:[Main Contractor’s Overheads and Profit Total]]), "")</f>
        <v/>
      </c>
      <c r="BD245" s="97"/>
      <c r="BE245" s="97"/>
      <c r="BF245" s="97"/>
      <c r="BG245" s="97"/>
      <c r="BH245" s="99" t="str">
        <f>IF(SUM(Table2[[#This Row],[Project/Design Team Fees Total]:[Abnormals (included above where applicable)]])&lt;&gt;0, SUM(Table2[[#This Row],[Project/Design Team Fees Total]:[Abnormals (included above where applicable)]]), "")</f>
        <v/>
      </c>
      <c r="BI245" s="99" t="str">
        <f t="shared" si="4"/>
        <v/>
      </c>
      <c r="BJ245" s="22"/>
      <c r="BK245" s="100"/>
      <c r="BL245" s="100"/>
      <c r="BM245" s="100"/>
      <c r="BN245" s="100"/>
      <c r="BO245" s="100"/>
      <c r="BP245" s="100"/>
      <c r="BQ245" s="100"/>
      <c r="BR245" s="100"/>
      <c r="BS245" s="100"/>
      <c r="BT245" s="100"/>
      <c r="BU245" s="100"/>
      <c r="BV245" s="100"/>
    </row>
    <row r="246" spans="1:74" x14ac:dyDescent="0.2">
      <c r="A246" s="22"/>
      <c r="B246" s="21"/>
      <c r="C246" s="22"/>
      <c r="D246" s="22"/>
      <c r="E246" s="22"/>
      <c r="F246" s="21"/>
      <c r="G246" s="22"/>
      <c r="H246" s="22"/>
      <c r="I246" s="23"/>
      <c r="J246" s="23"/>
      <c r="K246" s="93"/>
      <c r="L246" s="94"/>
      <c r="M246" s="94"/>
      <c r="N246" s="95" t="str">
        <f>IF(OR(Table2[[#This Row],[New Build Percentage]]&lt;&gt;"", Table2[[#This Row],[Condition Works Percentage]]&lt;&gt;"", Table2[[#This Row],[Refurbishment Percentage]]&lt;&gt;""),SUM(Table2[[#This Row],[New Build Percentage]:[Refurbishment Percentage]]), "")</f>
        <v/>
      </c>
      <c r="O246" s="96"/>
      <c r="P246" s="96"/>
      <c r="Q246" s="96"/>
      <c r="R246" s="23"/>
      <c r="S246" s="23"/>
      <c r="T246" s="97"/>
      <c r="U246" s="23"/>
      <c r="V246" s="23"/>
      <c r="W246" s="97"/>
      <c r="X246" s="97"/>
      <c r="Y246" s="97"/>
      <c r="Z246" s="97"/>
      <c r="AA246" s="97"/>
      <c r="AB246" s="97"/>
      <c r="AC246" s="97"/>
      <c r="AD246" s="97"/>
      <c r="AE246" s="97"/>
      <c r="AF246" s="98" t="str">
        <f>IF(SUM(Table2[[#This Row],[Funding Schools Condition Allocation]:[Funding Other]])&lt;&gt;0, SUM(Table2[[#This Row],[Funding Schools Condition Allocation]:[Funding Other]]), "")</f>
        <v/>
      </c>
      <c r="AG246" s="23"/>
      <c r="AH246" s="23"/>
      <c r="AI246" s="23"/>
      <c r="AJ246" s="23"/>
      <c r="AK246" s="23"/>
      <c r="AL246" s="23"/>
      <c r="AM246" s="23"/>
      <c r="AN246" s="98" t="str">
        <f>IF(SUM(Table2[[#This Row],[Places Additional Mainstream 6th Form]:[Places Re-Provided SEN]])&lt;&gt;0, SUM(Table2[[#This Row],[Places Additional Mainstream 6th Form]:[Places Re-Provided SEN]]), "")</f>
        <v/>
      </c>
      <c r="AO246" s="97"/>
      <c r="AP246" s="97"/>
      <c r="AQ246" s="97"/>
      <c r="AR246" s="97"/>
      <c r="AS246" s="97"/>
      <c r="AT246" s="97"/>
      <c r="AU246" s="97"/>
      <c r="AV246" s="97"/>
      <c r="AW246" s="97"/>
      <c r="AX246" s="99" t="str">
        <f>IF(SUM(Table2[[#This Row],[Substructure Total]:[Prefabricated Buildings And Building Units Total]])&lt;&gt;0, SUM(Table2[[#This Row],[Substructure Total]:[Prefabricated Buildings And Building Units Total]]), "")</f>
        <v/>
      </c>
      <c r="AY246" s="97"/>
      <c r="AZ246" s="99" t="str">
        <f>IF(SUM(Table2[[#This Row],[(Building Works Total)]:[External Works Total]])&lt;&gt;0, SUM(Table2[[#This Row],[(Building Works Total)]:[External Works Total]]), "")</f>
        <v/>
      </c>
      <c r="BA246" s="97"/>
      <c r="BB246" s="97"/>
      <c r="BC246" s="99" t="str">
        <f>IF(SUM(Table2[[#This Row],[Main Contractor’s Preliminaries Total]:[Main Contractor’s Overheads and Profit Total]])&lt;&gt;0, SUM(Table2[[#This Row],[Main Contractor’s Preliminaries Total]:[Main Contractor’s Overheads and Profit Total]]), "")</f>
        <v/>
      </c>
      <c r="BD246" s="97"/>
      <c r="BE246" s="97"/>
      <c r="BF246" s="97"/>
      <c r="BG246" s="97"/>
      <c r="BH246" s="99" t="str">
        <f>IF(SUM(Table2[[#This Row],[Project/Design Team Fees Total]:[Abnormals (included above where applicable)]])&lt;&gt;0, SUM(Table2[[#This Row],[Project/Design Team Fees Total]:[Abnormals (included above where applicable)]]), "")</f>
        <v/>
      </c>
      <c r="BI246" s="99" t="str">
        <f t="shared" si="4"/>
        <v/>
      </c>
      <c r="BJ246" s="22"/>
      <c r="BK246" s="100"/>
      <c r="BL246" s="100"/>
      <c r="BM246" s="100"/>
      <c r="BN246" s="100"/>
      <c r="BO246" s="100"/>
      <c r="BP246" s="100"/>
      <c r="BQ246" s="100"/>
      <c r="BR246" s="100"/>
      <c r="BS246" s="100"/>
      <c r="BT246" s="100"/>
      <c r="BU246" s="100"/>
      <c r="BV246" s="100"/>
    </row>
    <row r="247" spans="1:74" x14ac:dyDescent="0.2">
      <c r="A247" s="22"/>
      <c r="B247" s="21"/>
      <c r="C247" s="22"/>
      <c r="D247" s="22"/>
      <c r="E247" s="22"/>
      <c r="F247" s="21"/>
      <c r="G247" s="22"/>
      <c r="H247" s="22"/>
      <c r="I247" s="23"/>
      <c r="J247" s="23"/>
      <c r="K247" s="93"/>
      <c r="L247" s="94"/>
      <c r="M247" s="94"/>
      <c r="N247" s="95" t="str">
        <f>IF(OR(Table2[[#This Row],[New Build Percentage]]&lt;&gt;"", Table2[[#This Row],[Condition Works Percentage]]&lt;&gt;"", Table2[[#This Row],[Refurbishment Percentage]]&lt;&gt;""),SUM(Table2[[#This Row],[New Build Percentage]:[Refurbishment Percentage]]), "")</f>
        <v/>
      </c>
      <c r="O247" s="96"/>
      <c r="P247" s="96"/>
      <c r="Q247" s="96"/>
      <c r="R247" s="23"/>
      <c r="S247" s="23"/>
      <c r="T247" s="97"/>
      <c r="U247" s="23"/>
      <c r="V247" s="23"/>
      <c r="W247" s="97"/>
      <c r="X247" s="97"/>
      <c r="Y247" s="97"/>
      <c r="Z247" s="97"/>
      <c r="AA247" s="97"/>
      <c r="AB247" s="97"/>
      <c r="AC247" s="97"/>
      <c r="AD247" s="97"/>
      <c r="AE247" s="97"/>
      <c r="AF247" s="98" t="str">
        <f>IF(SUM(Table2[[#This Row],[Funding Schools Condition Allocation]:[Funding Other]])&lt;&gt;0, SUM(Table2[[#This Row],[Funding Schools Condition Allocation]:[Funding Other]]), "")</f>
        <v/>
      </c>
      <c r="AG247" s="23"/>
      <c r="AH247" s="23"/>
      <c r="AI247" s="23"/>
      <c r="AJ247" s="23"/>
      <c r="AK247" s="23"/>
      <c r="AL247" s="23"/>
      <c r="AM247" s="23"/>
      <c r="AN247" s="98" t="str">
        <f>IF(SUM(Table2[[#This Row],[Places Additional Mainstream 6th Form]:[Places Re-Provided SEN]])&lt;&gt;0, SUM(Table2[[#This Row],[Places Additional Mainstream 6th Form]:[Places Re-Provided SEN]]), "")</f>
        <v/>
      </c>
      <c r="AO247" s="97"/>
      <c r="AP247" s="97"/>
      <c r="AQ247" s="97"/>
      <c r="AR247" s="97"/>
      <c r="AS247" s="97"/>
      <c r="AT247" s="97"/>
      <c r="AU247" s="97"/>
      <c r="AV247" s="97"/>
      <c r="AW247" s="97"/>
      <c r="AX247" s="99" t="str">
        <f>IF(SUM(Table2[[#This Row],[Substructure Total]:[Prefabricated Buildings And Building Units Total]])&lt;&gt;0, SUM(Table2[[#This Row],[Substructure Total]:[Prefabricated Buildings And Building Units Total]]), "")</f>
        <v/>
      </c>
      <c r="AY247" s="97"/>
      <c r="AZ247" s="99" t="str">
        <f>IF(SUM(Table2[[#This Row],[(Building Works Total)]:[External Works Total]])&lt;&gt;0, SUM(Table2[[#This Row],[(Building Works Total)]:[External Works Total]]), "")</f>
        <v/>
      </c>
      <c r="BA247" s="97"/>
      <c r="BB247" s="97"/>
      <c r="BC247" s="99" t="str">
        <f>IF(SUM(Table2[[#This Row],[Main Contractor’s Preliminaries Total]:[Main Contractor’s Overheads and Profit Total]])&lt;&gt;0, SUM(Table2[[#This Row],[Main Contractor’s Preliminaries Total]:[Main Contractor’s Overheads and Profit Total]]), "")</f>
        <v/>
      </c>
      <c r="BD247" s="97"/>
      <c r="BE247" s="97"/>
      <c r="BF247" s="97"/>
      <c r="BG247" s="97"/>
      <c r="BH247" s="99" t="str">
        <f>IF(SUM(Table2[[#This Row],[Project/Design Team Fees Total]:[Abnormals (included above where applicable)]])&lt;&gt;0, SUM(Table2[[#This Row],[Project/Design Team Fees Total]:[Abnormals (included above where applicable)]]), "")</f>
        <v/>
      </c>
      <c r="BI247" s="99" t="str">
        <f t="shared" si="4"/>
        <v/>
      </c>
      <c r="BJ247" s="22"/>
      <c r="BK247" s="100"/>
      <c r="BL247" s="100"/>
      <c r="BM247" s="100"/>
      <c r="BN247" s="100"/>
      <c r="BO247" s="100"/>
      <c r="BP247" s="100"/>
      <c r="BQ247" s="100"/>
      <c r="BR247" s="100"/>
      <c r="BS247" s="100"/>
      <c r="BT247" s="100"/>
      <c r="BU247" s="100"/>
      <c r="BV247" s="100"/>
    </row>
    <row r="248" spans="1:74" x14ac:dyDescent="0.2">
      <c r="A248" s="22"/>
      <c r="B248" s="21"/>
      <c r="C248" s="22"/>
      <c r="D248" s="22"/>
      <c r="E248" s="22"/>
      <c r="F248" s="21"/>
      <c r="G248" s="22"/>
      <c r="H248" s="22"/>
      <c r="I248" s="23"/>
      <c r="J248" s="23"/>
      <c r="K248" s="93"/>
      <c r="L248" s="94"/>
      <c r="M248" s="94"/>
      <c r="N248" s="95" t="str">
        <f>IF(OR(Table2[[#This Row],[New Build Percentage]]&lt;&gt;"", Table2[[#This Row],[Condition Works Percentage]]&lt;&gt;"", Table2[[#This Row],[Refurbishment Percentage]]&lt;&gt;""),SUM(Table2[[#This Row],[New Build Percentage]:[Refurbishment Percentage]]), "")</f>
        <v/>
      </c>
      <c r="O248" s="96"/>
      <c r="P248" s="96"/>
      <c r="Q248" s="96"/>
      <c r="R248" s="23"/>
      <c r="S248" s="23"/>
      <c r="T248" s="97"/>
      <c r="U248" s="23"/>
      <c r="V248" s="23"/>
      <c r="W248" s="97"/>
      <c r="X248" s="97"/>
      <c r="Y248" s="97"/>
      <c r="Z248" s="97"/>
      <c r="AA248" s="97"/>
      <c r="AB248" s="97"/>
      <c r="AC248" s="97"/>
      <c r="AD248" s="97"/>
      <c r="AE248" s="97"/>
      <c r="AF248" s="98" t="str">
        <f>IF(SUM(Table2[[#This Row],[Funding Schools Condition Allocation]:[Funding Other]])&lt;&gt;0, SUM(Table2[[#This Row],[Funding Schools Condition Allocation]:[Funding Other]]), "")</f>
        <v/>
      </c>
      <c r="AG248" s="23"/>
      <c r="AH248" s="23"/>
      <c r="AI248" s="23"/>
      <c r="AJ248" s="23"/>
      <c r="AK248" s="23"/>
      <c r="AL248" s="23"/>
      <c r="AM248" s="23"/>
      <c r="AN248" s="98" t="str">
        <f>IF(SUM(Table2[[#This Row],[Places Additional Mainstream 6th Form]:[Places Re-Provided SEN]])&lt;&gt;0, SUM(Table2[[#This Row],[Places Additional Mainstream 6th Form]:[Places Re-Provided SEN]]), "")</f>
        <v/>
      </c>
      <c r="AO248" s="97"/>
      <c r="AP248" s="97"/>
      <c r="AQ248" s="97"/>
      <c r="AR248" s="97"/>
      <c r="AS248" s="97"/>
      <c r="AT248" s="97"/>
      <c r="AU248" s="97"/>
      <c r="AV248" s="97"/>
      <c r="AW248" s="97"/>
      <c r="AX248" s="99" t="str">
        <f>IF(SUM(Table2[[#This Row],[Substructure Total]:[Prefabricated Buildings And Building Units Total]])&lt;&gt;0, SUM(Table2[[#This Row],[Substructure Total]:[Prefabricated Buildings And Building Units Total]]), "")</f>
        <v/>
      </c>
      <c r="AY248" s="97"/>
      <c r="AZ248" s="99" t="str">
        <f>IF(SUM(Table2[[#This Row],[(Building Works Total)]:[External Works Total]])&lt;&gt;0, SUM(Table2[[#This Row],[(Building Works Total)]:[External Works Total]]), "")</f>
        <v/>
      </c>
      <c r="BA248" s="97"/>
      <c r="BB248" s="97"/>
      <c r="BC248" s="99" t="str">
        <f>IF(SUM(Table2[[#This Row],[Main Contractor’s Preliminaries Total]:[Main Contractor’s Overheads and Profit Total]])&lt;&gt;0, SUM(Table2[[#This Row],[Main Contractor’s Preliminaries Total]:[Main Contractor’s Overheads and Profit Total]]), "")</f>
        <v/>
      </c>
      <c r="BD248" s="97"/>
      <c r="BE248" s="97"/>
      <c r="BF248" s="97"/>
      <c r="BG248" s="97"/>
      <c r="BH248" s="99" t="str">
        <f>IF(SUM(Table2[[#This Row],[Project/Design Team Fees Total]:[Abnormals (included above where applicable)]])&lt;&gt;0, SUM(Table2[[#This Row],[Project/Design Team Fees Total]:[Abnormals (included above where applicable)]]), "")</f>
        <v/>
      </c>
      <c r="BI248" s="99" t="str">
        <f t="shared" si="4"/>
        <v/>
      </c>
      <c r="BJ248" s="22"/>
      <c r="BK248" s="100"/>
      <c r="BL248" s="100"/>
      <c r="BM248" s="100"/>
      <c r="BN248" s="100"/>
      <c r="BO248" s="100"/>
      <c r="BP248" s="100"/>
      <c r="BQ248" s="100"/>
      <c r="BR248" s="100"/>
      <c r="BS248" s="100"/>
      <c r="BT248" s="100"/>
      <c r="BU248" s="100"/>
      <c r="BV248" s="100"/>
    </row>
    <row r="249" spans="1:74" x14ac:dyDescent="0.2">
      <c r="A249" s="22"/>
      <c r="B249" s="21"/>
      <c r="C249" s="22"/>
      <c r="D249" s="22"/>
      <c r="E249" s="22"/>
      <c r="F249" s="21"/>
      <c r="G249" s="22"/>
      <c r="H249" s="22"/>
      <c r="I249" s="23"/>
      <c r="J249" s="23"/>
      <c r="K249" s="93"/>
      <c r="L249" s="94"/>
      <c r="M249" s="94"/>
      <c r="N249" s="95" t="str">
        <f>IF(OR(Table2[[#This Row],[New Build Percentage]]&lt;&gt;"", Table2[[#This Row],[Condition Works Percentage]]&lt;&gt;"", Table2[[#This Row],[Refurbishment Percentage]]&lt;&gt;""),SUM(Table2[[#This Row],[New Build Percentage]:[Refurbishment Percentage]]), "")</f>
        <v/>
      </c>
      <c r="O249" s="96"/>
      <c r="P249" s="96"/>
      <c r="Q249" s="96"/>
      <c r="R249" s="23"/>
      <c r="S249" s="23"/>
      <c r="T249" s="97"/>
      <c r="U249" s="23"/>
      <c r="V249" s="23"/>
      <c r="W249" s="97"/>
      <c r="X249" s="97"/>
      <c r="Y249" s="97"/>
      <c r="Z249" s="97"/>
      <c r="AA249" s="97"/>
      <c r="AB249" s="97"/>
      <c r="AC249" s="97"/>
      <c r="AD249" s="97"/>
      <c r="AE249" s="97"/>
      <c r="AF249" s="98" t="str">
        <f>IF(SUM(Table2[[#This Row],[Funding Schools Condition Allocation]:[Funding Other]])&lt;&gt;0, SUM(Table2[[#This Row],[Funding Schools Condition Allocation]:[Funding Other]]), "")</f>
        <v/>
      </c>
      <c r="AG249" s="23"/>
      <c r="AH249" s="23"/>
      <c r="AI249" s="23"/>
      <c r="AJ249" s="23"/>
      <c r="AK249" s="23"/>
      <c r="AL249" s="23"/>
      <c r="AM249" s="23"/>
      <c r="AN249" s="98" t="str">
        <f>IF(SUM(Table2[[#This Row],[Places Additional Mainstream 6th Form]:[Places Re-Provided SEN]])&lt;&gt;0, SUM(Table2[[#This Row],[Places Additional Mainstream 6th Form]:[Places Re-Provided SEN]]), "")</f>
        <v/>
      </c>
      <c r="AO249" s="97"/>
      <c r="AP249" s="97"/>
      <c r="AQ249" s="97"/>
      <c r="AR249" s="97"/>
      <c r="AS249" s="97"/>
      <c r="AT249" s="97"/>
      <c r="AU249" s="97"/>
      <c r="AV249" s="97"/>
      <c r="AW249" s="97"/>
      <c r="AX249" s="99" t="str">
        <f>IF(SUM(Table2[[#This Row],[Substructure Total]:[Prefabricated Buildings And Building Units Total]])&lt;&gt;0, SUM(Table2[[#This Row],[Substructure Total]:[Prefabricated Buildings And Building Units Total]]), "")</f>
        <v/>
      </c>
      <c r="AY249" s="97"/>
      <c r="AZ249" s="99" t="str">
        <f>IF(SUM(Table2[[#This Row],[(Building Works Total)]:[External Works Total]])&lt;&gt;0, SUM(Table2[[#This Row],[(Building Works Total)]:[External Works Total]]), "")</f>
        <v/>
      </c>
      <c r="BA249" s="97"/>
      <c r="BB249" s="97"/>
      <c r="BC249" s="99" t="str">
        <f>IF(SUM(Table2[[#This Row],[Main Contractor’s Preliminaries Total]:[Main Contractor’s Overheads and Profit Total]])&lt;&gt;0, SUM(Table2[[#This Row],[Main Contractor’s Preliminaries Total]:[Main Contractor’s Overheads and Profit Total]]), "")</f>
        <v/>
      </c>
      <c r="BD249" s="97"/>
      <c r="BE249" s="97"/>
      <c r="BF249" s="97"/>
      <c r="BG249" s="97"/>
      <c r="BH249" s="99" t="str">
        <f>IF(SUM(Table2[[#This Row],[Project/Design Team Fees Total]:[Abnormals (included above where applicable)]])&lt;&gt;0, SUM(Table2[[#This Row],[Project/Design Team Fees Total]:[Abnormals (included above where applicable)]]), "")</f>
        <v/>
      </c>
      <c r="BI249" s="99" t="str">
        <f t="shared" si="4"/>
        <v/>
      </c>
      <c r="BJ249" s="22"/>
      <c r="BK249" s="100"/>
      <c r="BL249" s="100"/>
      <c r="BM249" s="100"/>
      <c r="BN249" s="100"/>
      <c r="BO249" s="100"/>
      <c r="BP249" s="100"/>
      <c r="BQ249" s="100"/>
      <c r="BR249" s="100"/>
      <c r="BS249" s="100"/>
      <c r="BT249" s="100"/>
      <c r="BU249" s="100"/>
      <c r="BV249" s="100"/>
    </row>
    <row r="250" spans="1:74" x14ac:dyDescent="0.2">
      <c r="A250" s="22"/>
      <c r="B250" s="21"/>
      <c r="C250" s="22"/>
      <c r="D250" s="22"/>
      <c r="E250" s="22"/>
      <c r="F250" s="21"/>
      <c r="G250" s="22"/>
      <c r="H250" s="22"/>
      <c r="I250" s="23"/>
      <c r="J250" s="23"/>
      <c r="K250" s="93"/>
      <c r="L250" s="94"/>
      <c r="M250" s="94"/>
      <c r="N250" s="95" t="str">
        <f>IF(OR(Table2[[#This Row],[New Build Percentage]]&lt;&gt;"", Table2[[#This Row],[Condition Works Percentage]]&lt;&gt;"", Table2[[#This Row],[Refurbishment Percentage]]&lt;&gt;""),SUM(Table2[[#This Row],[New Build Percentage]:[Refurbishment Percentage]]), "")</f>
        <v/>
      </c>
      <c r="O250" s="96"/>
      <c r="P250" s="96"/>
      <c r="Q250" s="96"/>
      <c r="R250" s="23"/>
      <c r="S250" s="23"/>
      <c r="T250" s="97"/>
      <c r="U250" s="23"/>
      <c r="V250" s="23"/>
      <c r="W250" s="97"/>
      <c r="X250" s="97"/>
      <c r="Y250" s="97"/>
      <c r="Z250" s="97"/>
      <c r="AA250" s="97"/>
      <c r="AB250" s="97"/>
      <c r="AC250" s="97"/>
      <c r="AD250" s="97"/>
      <c r="AE250" s="97"/>
      <c r="AF250" s="98" t="str">
        <f>IF(SUM(Table2[[#This Row],[Funding Schools Condition Allocation]:[Funding Other]])&lt;&gt;0, SUM(Table2[[#This Row],[Funding Schools Condition Allocation]:[Funding Other]]), "")</f>
        <v/>
      </c>
      <c r="AG250" s="23"/>
      <c r="AH250" s="23"/>
      <c r="AI250" s="23"/>
      <c r="AJ250" s="23"/>
      <c r="AK250" s="23"/>
      <c r="AL250" s="23"/>
      <c r="AM250" s="23"/>
      <c r="AN250" s="98" t="str">
        <f>IF(SUM(Table2[[#This Row],[Places Additional Mainstream 6th Form]:[Places Re-Provided SEN]])&lt;&gt;0, SUM(Table2[[#This Row],[Places Additional Mainstream 6th Form]:[Places Re-Provided SEN]]), "")</f>
        <v/>
      </c>
      <c r="AO250" s="97"/>
      <c r="AP250" s="97"/>
      <c r="AQ250" s="97"/>
      <c r="AR250" s="97"/>
      <c r="AS250" s="97"/>
      <c r="AT250" s="97"/>
      <c r="AU250" s="97"/>
      <c r="AV250" s="97"/>
      <c r="AW250" s="97"/>
      <c r="AX250" s="99" t="str">
        <f>IF(SUM(Table2[[#This Row],[Substructure Total]:[Prefabricated Buildings And Building Units Total]])&lt;&gt;0, SUM(Table2[[#This Row],[Substructure Total]:[Prefabricated Buildings And Building Units Total]]), "")</f>
        <v/>
      </c>
      <c r="AY250" s="97"/>
      <c r="AZ250" s="99" t="str">
        <f>IF(SUM(Table2[[#This Row],[(Building Works Total)]:[External Works Total]])&lt;&gt;0, SUM(Table2[[#This Row],[(Building Works Total)]:[External Works Total]]), "")</f>
        <v/>
      </c>
      <c r="BA250" s="97"/>
      <c r="BB250" s="97"/>
      <c r="BC250" s="99" t="str">
        <f>IF(SUM(Table2[[#This Row],[Main Contractor’s Preliminaries Total]:[Main Contractor’s Overheads and Profit Total]])&lt;&gt;0, SUM(Table2[[#This Row],[Main Contractor’s Preliminaries Total]:[Main Contractor’s Overheads and Profit Total]]), "")</f>
        <v/>
      </c>
      <c r="BD250" s="97"/>
      <c r="BE250" s="97"/>
      <c r="BF250" s="97"/>
      <c r="BG250" s="97"/>
      <c r="BH250" s="99" t="str">
        <f>IF(SUM(Table2[[#This Row],[Project/Design Team Fees Total]:[Abnormals (included above where applicable)]])&lt;&gt;0, SUM(Table2[[#This Row],[Project/Design Team Fees Total]:[Abnormals (included above where applicable)]]), "")</f>
        <v/>
      </c>
      <c r="BI250" s="99" t="str">
        <f t="shared" si="4"/>
        <v/>
      </c>
      <c r="BJ250" s="22"/>
      <c r="BK250" s="100"/>
      <c r="BL250" s="100"/>
      <c r="BM250" s="100"/>
      <c r="BN250" s="100"/>
      <c r="BO250" s="100"/>
      <c r="BP250" s="100"/>
      <c r="BQ250" s="100"/>
      <c r="BR250" s="100"/>
      <c r="BS250" s="100"/>
      <c r="BT250" s="100"/>
      <c r="BU250" s="100"/>
      <c r="BV250" s="100"/>
    </row>
    <row r="251" spans="1:74" x14ac:dyDescent="0.2">
      <c r="A251" s="22"/>
      <c r="B251" s="21"/>
      <c r="C251" s="22"/>
      <c r="D251" s="22"/>
      <c r="E251" s="22"/>
      <c r="F251" s="21"/>
      <c r="G251" s="22"/>
      <c r="H251" s="22"/>
      <c r="I251" s="23"/>
      <c r="J251" s="23"/>
      <c r="K251" s="93"/>
      <c r="L251" s="94"/>
      <c r="M251" s="94"/>
      <c r="N251" s="95" t="str">
        <f>IF(OR(Table2[[#This Row],[New Build Percentage]]&lt;&gt;"", Table2[[#This Row],[Condition Works Percentage]]&lt;&gt;"", Table2[[#This Row],[Refurbishment Percentage]]&lt;&gt;""),SUM(Table2[[#This Row],[New Build Percentage]:[Refurbishment Percentage]]), "")</f>
        <v/>
      </c>
      <c r="O251" s="96"/>
      <c r="P251" s="96"/>
      <c r="Q251" s="96"/>
      <c r="R251" s="23"/>
      <c r="S251" s="23"/>
      <c r="T251" s="97"/>
      <c r="U251" s="23"/>
      <c r="V251" s="23"/>
      <c r="W251" s="97"/>
      <c r="X251" s="97"/>
      <c r="Y251" s="97"/>
      <c r="Z251" s="97"/>
      <c r="AA251" s="97"/>
      <c r="AB251" s="97"/>
      <c r="AC251" s="97"/>
      <c r="AD251" s="97"/>
      <c r="AE251" s="97"/>
      <c r="AF251" s="98" t="str">
        <f>IF(SUM(Table2[[#This Row],[Funding Schools Condition Allocation]:[Funding Other]])&lt;&gt;0, SUM(Table2[[#This Row],[Funding Schools Condition Allocation]:[Funding Other]]), "")</f>
        <v/>
      </c>
      <c r="AG251" s="23"/>
      <c r="AH251" s="23"/>
      <c r="AI251" s="23"/>
      <c r="AJ251" s="23"/>
      <c r="AK251" s="23"/>
      <c r="AL251" s="23"/>
      <c r="AM251" s="23"/>
      <c r="AN251" s="98" t="str">
        <f>IF(SUM(Table2[[#This Row],[Places Additional Mainstream 6th Form]:[Places Re-Provided SEN]])&lt;&gt;0, SUM(Table2[[#This Row],[Places Additional Mainstream 6th Form]:[Places Re-Provided SEN]]), "")</f>
        <v/>
      </c>
      <c r="AO251" s="97"/>
      <c r="AP251" s="97"/>
      <c r="AQ251" s="97"/>
      <c r="AR251" s="97"/>
      <c r="AS251" s="97"/>
      <c r="AT251" s="97"/>
      <c r="AU251" s="97"/>
      <c r="AV251" s="97"/>
      <c r="AW251" s="97"/>
      <c r="AX251" s="99" t="str">
        <f>IF(SUM(Table2[[#This Row],[Substructure Total]:[Prefabricated Buildings And Building Units Total]])&lt;&gt;0, SUM(Table2[[#This Row],[Substructure Total]:[Prefabricated Buildings And Building Units Total]]), "")</f>
        <v/>
      </c>
      <c r="AY251" s="97"/>
      <c r="AZ251" s="99" t="str">
        <f>IF(SUM(Table2[[#This Row],[(Building Works Total)]:[External Works Total]])&lt;&gt;0, SUM(Table2[[#This Row],[(Building Works Total)]:[External Works Total]]), "")</f>
        <v/>
      </c>
      <c r="BA251" s="97"/>
      <c r="BB251" s="97"/>
      <c r="BC251" s="99" t="str">
        <f>IF(SUM(Table2[[#This Row],[Main Contractor’s Preliminaries Total]:[Main Contractor’s Overheads and Profit Total]])&lt;&gt;0, SUM(Table2[[#This Row],[Main Contractor’s Preliminaries Total]:[Main Contractor’s Overheads and Profit Total]]), "")</f>
        <v/>
      </c>
      <c r="BD251" s="97"/>
      <c r="BE251" s="97"/>
      <c r="BF251" s="97"/>
      <c r="BG251" s="97"/>
      <c r="BH251" s="99" t="str">
        <f>IF(SUM(Table2[[#This Row],[Project/Design Team Fees Total]:[Abnormals (included above where applicable)]])&lt;&gt;0, SUM(Table2[[#This Row],[Project/Design Team Fees Total]:[Abnormals (included above where applicable)]]), "")</f>
        <v/>
      </c>
      <c r="BI251" s="99" t="str">
        <f t="shared" si="4"/>
        <v/>
      </c>
      <c r="BJ251" s="22"/>
      <c r="BK251" s="100"/>
      <c r="BL251" s="100"/>
      <c r="BM251" s="100"/>
      <c r="BN251" s="100"/>
      <c r="BO251" s="100"/>
      <c r="BP251" s="100"/>
      <c r="BQ251" s="100"/>
      <c r="BR251" s="100"/>
      <c r="BS251" s="100"/>
      <c r="BT251" s="100"/>
      <c r="BU251" s="100"/>
      <c r="BV251" s="100"/>
    </row>
    <row r="252" spans="1:74" x14ac:dyDescent="0.2">
      <c r="A252" s="22"/>
      <c r="B252" s="21"/>
      <c r="C252" s="22"/>
      <c r="D252" s="22"/>
      <c r="E252" s="22"/>
      <c r="F252" s="21"/>
      <c r="G252" s="22"/>
      <c r="H252" s="22"/>
      <c r="I252" s="23"/>
      <c r="J252" s="23"/>
      <c r="K252" s="93"/>
      <c r="L252" s="94"/>
      <c r="M252" s="94"/>
      <c r="N252" s="95" t="str">
        <f>IF(OR(Table2[[#This Row],[New Build Percentage]]&lt;&gt;"", Table2[[#This Row],[Condition Works Percentage]]&lt;&gt;"", Table2[[#This Row],[Refurbishment Percentage]]&lt;&gt;""),SUM(Table2[[#This Row],[New Build Percentage]:[Refurbishment Percentage]]), "")</f>
        <v/>
      </c>
      <c r="O252" s="96"/>
      <c r="P252" s="96"/>
      <c r="Q252" s="96"/>
      <c r="R252" s="23"/>
      <c r="S252" s="23"/>
      <c r="T252" s="97"/>
      <c r="U252" s="23"/>
      <c r="V252" s="23"/>
      <c r="W252" s="97"/>
      <c r="X252" s="97"/>
      <c r="Y252" s="97"/>
      <c r="Z252" s="97"/>
      <c r="AA252" s="97"/>
      <c r="AB252" s="97"/>
      <c r="AC252" s="97"/>
      <c r="AD252" s="97"/>
      <c r="AE252" s="97"/>
      <c r="AF252" s="98" t="str">
        <f>IF(SUM(Table2[[#This Row],[Funding Schools Condition Allocation]:[Funding Other]])&lt;&gt;0, SUM(Table2[[#This Row],[Funding Schools Condition Allocation]:[Funding Other]]), "")</f>
        <v/>
      </c>
      <c r="AG252" s="23"/>
      <c r="AH252" s="23"/>
      <c r="AI252" s="23"/>
      <c r="AJ252" s="23"/>
      <c r="AK252" s="23"/>
      <c r="AL252" s="23"/>
      <c r="AM252" s="23"/>
      <c r="AN252" s="98" t="str">
        <f>IF(SUM(Table2[[#This Row],[Places Additional Mainstream 6th Form]:[Places Re-Provided SEN]])&lt;&gt;0, SUM(Table2[[#This Row],[Places Additional Mainstream 6th Form]:[Places Re-Provided SEN]]), "")</f>
        <v/>
      </c>
      <c r="AO252" s="97"/>
      <c r="AP252" s="97"/>
      <c r="AQ252" s="97"/>
      <c r="AR252" s="97"/>
      <c r="AS252" s="97"/>
      <c r="AT252" s="97"/>
      <c r="AU252" s="97"/>
      <c r="AV252" s="97"/>
      <c r="AW252" s="97"/>
      <c r="AX252" s="99" t="str">
        <f>IF(SUM(Table2[[#This Row],[Substructure Total]:[Prefabricated Buildings And Building Units Total]])&lt;&gt;0, SUM(Table2[[#This Row],[Substructure Total]:[Prefabricated Buildings And Building Units Total]]), "")</f>
        <v/>
      </c>
      <c r="AY252" s="97"/>
      <c r="AZ252" s="99" t="str">
        <f>IF(SUM(Table2[[#This Row],[(Building Works Total)]:[External Works Total]])&lt;&gt;0, SUM(Table2[[#This Row],[(Building Works Total)]:[External Works Total]]), "")</f>
        <v/>
      </c>
      <c r="BA252" s="97"/>
      <c r="BB252" s="97"/>
      <c r="BC252" s="99" t="str">
        <f>IF(SUM(Table2[[#This Row],[Main Contractor’s Preliminaries Total]:[Main Contractor’s Overheads and Profit Total]])&lt;&gt;0, SUM(Table2[[#This Row],[Main Contractor’s Preliminaries Total]:[Main Contractor’s Overheads and Profit Total]]), "")</f>
        <v/>
      </c>
      <c r="BD252" s="97"/>
      <c r="BE252" s="97"/>
      <c r="BF252" s="97"/>
      <c r="BG252" s="97"/>
      <c r="BH252" s="99" t="str">
        <f>IF(SUM(Table2[[#This Row],[Project/Design Team Fees Total]:[Abnormals (included above where applicable)]])&lt;&gt;0, SUM(Table2[[#This Row],[Project/Design Team Fees Total]:[Abnormals (included above where applicable)]]), "")</f>
        <v/>
      </c>
      <c r="BI252" s="99" t="str">
        <f t="shared" si="4"/>
        <v/>
      </c>
      <c r="BJ252" s="22"/>
      <c r="BK252" s="100"/>
      <c r="BL252" s="100"/>
      <c r="BM252" s="100"/>
      <c r="BN252" s="100"/>
      <c r="BO252" s="100"/>
      <c r="BP252" s="100"/>
      <c r="BQ252" s="100"/>
      <c r="BR252" s="100"/>
      <c r="BS252" s="100"/>
      <c r="BT252" s="100"/>
      <c r="BU252" s="100"/>
      <c r="BV252" s="100"/>
    </row>
    <row r="253" spans="1:74" x14ac:dyDescent="0.2">
      <c r="A253" s="22"/>
      <c r="B253" s="21"/>
      <c r="C253" s="22"/>
      <c r="D253" s="22"/>
      <c r="E253" s="22"/>
      <c r="F253" s="21"/>
      <c r="G253" s="22"/>
      <c r="H253" s="22"/>
      <c r="I253" s="23"/>
      <c r="J253" s="23"/>
      <c r="K253" s="93"/>
      <c r="L253" s="94"/>
      <c r="M253" s="94"/>
      <c r="N253" s="95" t="str">
        <f>IF(OR(Table2[[#This Row],[New Build Percentage]]&lt;&gt;"", Table2[[#This Row],[Condition Works Percentage]]&lt;&gt;"", Table2[[#This Row],[Refurbishment Percentage]]&lt;&gt;""),SUM(Table2[[#This Row],[New Build Percentage]:[Refurbishment Percentage]]), "")</f>
        <v/>
      </c>
      <c r="O253" s="96"/>
      <c r="P253" s="96"/>
      <c r="Q253" s="96"/>
      <c r="R253" s="23"/>
      <c r="S253" s="23"/>
      <c r="T253" s="97"/>
      <c r="U253" s="23"/>
      <c r="V253" s="23"/>
      <c r="W253" s="97"/>
      <c r="X253" s="97"/>
      <c r="Y253" s="97"/>
      <c r="Z253" s="97"/>
      <c r="AA253" s="97"/>
      <c r="AB253" s="97"/>
      <c r="AC253" s="97"/>
      <c r="AD253" s="97"/>
      <c r="AE253" s="97"/>
      <c r="AF253" s="98" t="str">
        <f>IF(SUM(Table2[[#This Row],[Funding Schools Condition Allocation]:[Funding Other]])&lt;&gt;0, SUM(Table2[[#This Row],[Funding Schools Condition Allocation]:[Funding Other]]), "")</f>
        <v/>
      </c>
      <c r="AG253" s="23"/>
      <c r="AH253" s="23"/>
      <c r="AI253" s="23"/>
      <c r="AJ253" s="23"/>
      <c r="AK253" s="23"/>
      <c r="AL253" s="23"/>
      <c r="AM253" s="23"/>
      <c r="AN253" s="98" t="str">
        <f>IF(SUM(Table2[[#This Row],[Places Additional Mainstream 6th Form]:[Places Re-Provided SEN]])&lt;&gt;0, SUM(Table2[[#This Row],[Places Additional Mainstream 6th Form]:[Places Re-Provided SEN]]), "")</f>
        <v/>
      </c>
      <c r="AO253" s="97"/>
      <c r="AP253" s="97"/>
      <c r="AQ253" s="97"/>
      <c r="AR253" s="97"/>
      <c r="AS253" s="97"/>
      <c r="AT253" s="97"/>
      <c r="AU253" s="97"/>
      <c r="AV253" s="97"/>
      <c r="AW253" s="97"/>
      <c r="AX253" s="99" t="str">
        <f>IF(SUM(Table2[[#This Row],[Substructure Total]:[Prefabricated Buildings And Building Units Total]])&lt;&gt;0, SUM(Table2[[#This Row],[Substructure Total]:[Prefabricated Buildings And Building Units Total]]), "")</f>
        <v/>
      </c>
      <c r="AY253" s="97"/>
      <c r="AZ253" s="99" t="str">
        <f>IF(SUM(Table2[[#This Row],[(Building Works Total)]:[External Works Total]])&lt;&gt;0, SUM(Table2[[#This Row],[(Building Works Total)]:[External Works Total]]), "")</f>
        <v/>
      </c>
      <c r="BA253" s="97"/>
      <c r="BB253" s="97"/>
      <c r="BC253" s="99" t="str">
        <f>IF(SUM(Table2[[#This Row],[Main Contractor’s Preliminaries Total]:[Main Contractor’s Overheads and Profit Total]])&lt;&gt;0, SUM(Table2[[#This Row],[Main Contractor’s Preliminaries Total]:[Main Contractor’s Overheads and Profit Total]]), "")</f>
        <v/>
      </c>
      <c r="BD253" s="97"/>
      <c r="BE253" s="97"/>
      <c r="BF253" s="97"/>
      <c r="BG253" s="97"/>
      <c r="BH253" s="99" t="str">
        <f>IF(SUM(Table2[[#This Row],[Project/Design Team Fees Total]:[Abnormals (included above where applicable)]])&lt;&gt;0, SUM(Table2[[#This Row],[Project/Design Team Fees Total]:[Abnormals (included above where applicable)]]), "")</f>
        <v/>
      </c>
      <c r="BI253" s="99" t="str">
        <f t="shared" si="4"/>
        <v/>
      </c>
      <c r="BJ253" s="22"/>
      <c r="BK253" s="100"/>
      <c r="BL253" s="100"/>
      <c r="BM253" s="100"/>
      <c r="BN253" s="100"/>
      <c r="BO253" s="100"/>
      <c r="BP253" s="100"/>
      <c r="BQ253" s="100"/>
      <c r="BR253" s="100"/>
      <c r="BS253" s="100"/>
      <c r="BT253" s="100"/>
      <c r="BU253" s="100"/>
      <c r="BV253" s="100"/>
    </row>
    <row r="254" spans="1:74" x14ac:dyDescent="0.2">
      <c r="A254" s="22"/>
      <c r="B254" s="21"/>
      <c r="C254" s="22"/>
      <c r="D254" s="22"/>
      <c r="E254" s="22"/>
      <c r="F254" s="21"/>
      <c r="G254" s="22"/>
      <c r="H254" s="22"/>
      <c r="I254" s="23"/>
      <c r="J254" s="23"/>
      <c r="K254" s="93"/>
      <c r="L254" s="94"/>
      <c r="M254" s="94"/>
      <c r="N254" s="95" t="str">
        <f>IF(OR(Table2[[#This Row],[New Build Percentage]]&lt;&gt;"", Table2[[#This Row],[Condition Works Percentage]]&lt;&gt;"", Table2[[#This Row],[Refurbishment Percentage]]&lt;&gt;""),SUM(Table2[[#This Row],[New Build Percentage]:[Refurbishment Percentage]]), "")</f>
        <v/>
      </c>
      <c r="O254" s="96"/>
      <c r="P254" s="96"/>
      <c r="Q254" s="96"/>
      <c r="R254" s="23"/>
      <c r="S254" s="23"/>
      <c r="T254" s="97"/>
      <c r="U254" s="23"/>
      <c r="V254" s="23"/>
      <c r="W254" s="97"/>
      <c r="X254" s="97"/>
      <c r="Y254" s="97"/>
      <c r="Z254" s="97"/>
      <c r="AA254" s="97"/>
      <c r="AB254" s="97"/>
      <c r="AC254" s="97"/>
      <c r="AD254" s="97"/>
      <c r="AE254" s="97"/>
      <c r="AF254" s="98" t="str">
        <f>IF(SUM(Table2[[#This Row],[Funding Schools Condition Allocation]:[Funding Other]])&lt;&gt;0, SUM(Table2[[#This Row],[Funding Schools Condition Allocation]:[Funding Other]]), "")</f>
        <v/>
      </c>
      <c r="AG254" s="23"/>
      <c r="AH254" s="23"/>
      <c r="AI254" s="23"/>
      <c r="AJ254" s="23"/>
      <c r="AK254" s="23"/>
      <c r="AL254" s="23"/>
      <c r="AM254" s="23"/>
      <c r="AN254" s="98" t="str">
        <f>IF(SUM(Table2[[#This Row],[Places Additional Mainstream 6th Form]:[Places Re-Provided SEN]])&lt;&gt;0, SUM(Table2[[#This Row],[Places Additional Mainstream 6th Form]:[Places Re-Provided SEN]]), "")</f>
        <v/>
      </c>
      <c r="AO254" s="97"/>
      <c r="AP254" s="97"/>
      <c r="AQ254" s="97"/>
      <c r="AR254" s="97"/>
      <c r="AS254" s="97"/>
      <c r="AT254" s="97"/>
      <c r="AU254" s="97"/>
      <c r="AV254" s="97"/>
      <c r="AW254" s="97"/>
      <c r="AX254" s="99" t="str">
        <f>IF(SUM(Table2[[#This Row],[Substructure Total]:[Prefabricated Buildings And Building Units Total]])&lt;&gt;0, SUM(Table2[[#This Row],[Substructure Total]:[Prefabricated Buildings And Building Units Total]]), "")</f>
        <v/>
      </c>
      <c r="AY254" s="97"/>
      <c r="AZ254" s="99" t="str">
        <f>IF(SUM(Table2[[#This Row],[(Building Works Total)]:[External Works Total]])&lt;&gt;0, SUM(Table2[[#This Row],[(Building Works Total)]:[External Works Total]]), "")</f>
        <v/>
      </c>
      <c r="BA254" s="97"/>
      <c r="BB254" s="97"/>
      <c r="BC254" s="99" t="str">
        <f>IF(SUM(Table2[[#This Row],[Main Contractor’s Preliminaries Total]:[Main Contractor’s Overheads and Profit Total]])&lt;&gt;0, SUM(Table2[[#This Row],[Main Contractor’s Preliminaries Total]:[Main Contractor’s Overheads and Profit Total]]), "")</f>
        <v/>
      </c>
      <c r="BD254" s="97"/>
      <c r="BE254" s="97"/>
      <c r="BF254" s="97"/>
      <c r="BG254" s="97"/>
      <c r="BH254" s="99" t="str">
        <f>IF(SUM(Table2[[#This Row],[Project/Design Team Fees Total]:[Abnormals (included above where applicable)]])&lt;&gt;0, SUM(Table2[[#This Row],[Project/Design Team Fees Total]:[Abnormals (included above where applicable)]]), "")</f>
        <v/>
      </c>
      <c r="BI254" s="99" t="str">
        <f t="shared" si="4"/>
        <v/>
      </c>
      <c r="BJ254" s="22"/>
      <c r="BK254" s="100"/>
      <c r="BL254" s="100"/>
      <c r="BM254" s="100"/>
      <c r="BN254" s="100"/>
      <c r="BO254" s="100"/>
      <c r="BP254" s="100"/>
      <c r="BQ254" s="100"/>
      <c r="BR254" s="100"/>
      <c r="BS254" s="100"/>
      <c r="BT254" s="100"/>
      <c r="BU254" s="100"/>
      <c r="BV254" s="100"/>
    </row>
    <row r="255" spans="1:74" x14ac:dyDescent="0.2">
      <c r="A255" s="22"/>
      <c r="B255" s="21"/>
      <c r="C255" s="22"/>
      <c r="D255" s="22"/>
      <c r="E255" s="22"/>
      <c r="F255" s="21"/>
      <c r="G255" s="22"/>
      <c r="H255" s="22"/>
      <c r="I255" s="23"/>
      <c r="J255" s="23"/>
      <c r="K255" s="93"/>
      <c r="L255" s="94"/>
      <c r="M255" s="94"/>
      <c r="N255" s="95" t="str">
        <f>IF(OR(Table2[[#This Row],[New Build Percentage]]&lt;&gt;"", Table2[[#This Row],[Condition Works Percentage]]&lt;&gt;"", Table2[[#This Row],[Refurbishment Percentage]]&lt;&gt;""),SUM(Table2[[#This Row],[New Build Percentage]:[Refurbishment Percentage]]), "")</f>
        <v/>
      </c>
      <c r="O255" s="96"/>
      <c r="P255" s="96"/>
      <c r="Q255" s="96"/>
      <c r="R255" s="23"/>
      <c r="S255" s="23"/>
      <c r="T255" s="97"/>
      <c r="U255" s="23"/>
      <c r="V255" s="23"/>
      <c r="W255" s="97"/>
      <c r="X255" s="97"/>
      <c r="Y255" s="97"/>
      <c r="Z255" s="97"/>
      <c r="AA255" s="97"/>
      <c r="AB255" s="97"/>
      <c r="AC255" s="97"/>
      <c r="AD255" s="97"/>
      <c r="AE255" s="97"/>
      <c r="AF255" s="98" t="str">
        <f>IF(SUM(Table2[[#This Row],[Funding Schools Condition Allocation]:[Funding Other]])&lt;&gt;0, SUM(Table2[[#This Row],[Funding Schools Condition Allocation]:[Funding Other]]), "")</f>
        <v/>
      </c>
      <c r="AG255" s="23"/>
      <c r="AH255" s="23"/>
      <c r="AI255" s="23"/>
      <c r="AJ255" s="23"/>
      <c r="AK255" s="23"/>
      <c r="AL255" s="23"/>
      <c r="AM255" s="23"/>
      <c r="AN255" s="98" t="str">
        <f>IF(SUM(Table2[[#This Row],[Places Additional Mainstream 6th Form]:[Places Re-Provided SEN]])&lt;&gt;0, SUM(Table2[[#This Row],[Places Additional Mainstream 6th Form]:[Places Re-Provided SEN]]), "")</f>
        <v/>
      </c>
      <c r="AO255" s="97"/>
      <c r="AP255" s="97"/>
      <c r="AQ255" s="97"/>
      <c r="AR255" s="97"/>
      <c r="AS255" s="97"/>
      <c r="AT255" s="97"/>
      <c r="AU255" s="97"/>
      <c r="AV255" s="97"/>
      <c r="AW255" s="97"/>
      <c r="AX255" s="99" t="str">
        <f>IF(SUM(Table2[[#This Row],[Substructure Total]:[Prefabricated Buildings And Building Units Total]])&lt;&gt;0, SUM(Table2[[#This Row],[Substructure Total]:[Prefabricated Buildings And Building Units Total]]), "")</f>
        <v/>
      </c>
      <c r="AY255" s="97"/>
      <c r="AZ255" s="99" t="str">
        <f>IF(SUM(Table2[[#This Row],[(Building Works Total)]:[External Works Total]])&lt;&gt;0, SUM(Table2[[#This Row],[(Building Works Total)]:[External Works Total]]), "")</f>
        <v/>
      </c>
      <c r="BA255" s="97"/>
      <c r="BB255" s="97"/>
      <c r="BC255" s="99" t="str">
        <f>IF(SUM(Table2[[#This Row],[Main Contractor’s Preliminaries Total]:[Main Contractor’s Overheads and Profit Total]])&lt;&gt;0, SUM(Table2[[#This Row],[Main Contractor’s Preliminaries Total]:[Main Contractor’s Overheads and Profit Total]]), "")</f>
        <v/>
      </c>
      <c r="BD255" s="97"/>
      <c r="BE255" s="97"/>
      <c r="BF255" s="97"/>
      <c r="BG255" s="97"/>
      <c r="BH255" s="99" t="str">
        <f>IF(SUM(Table2[[#This Row],[Project/Design Team Fees Total]:[Abnormals (included above where applicable)]])&lt;&gt;0, SUM(Table2[[#This Row],[Project/Design Team Fees Total]:[Abnormals (included above where applicable)]]), "")</f>
        <v/>
      </c>
      <c r="BI255" s="99" t="str">
        <f t="shared" si="4"/>
        <v/>
      </c>
      <c r="BJ255" s="22"/>
      <c r="BK255" s="100"/>
      <c r="BL255" s="100"/>
      <c r="BM255" s="100"/>
      <c r="BN255" s="100"/>
      <c r="BO255" s="100"/>
      <c r="BP255" s="100"/>
      <c r="BQ255" s="100"/>
      <c r="BR255" s="100"/>
      <c r="BS255" s="100"/>
      <c r="BT255" s="100"/>
      <c r="BU255" s="100"/>
      <c r="BV255" s="100"/>
    </row>
    <row r="256" spans="1:74" x14ac:dyDescent="0.2">
      <c r="A256" s="22"/>
      <c r="B256" s="21"/>
      <c r="C256" s="22"/>
      <c r="D256" s="22"/>
      <c r="E256" s="22"/>
      <c r="F256" s="21"/>
      <c r="G256" s="22"/>
      <c r="H256" s="22"/>
      <c r="I256" s="23"/>
      <c r="J256" s="23"/>
      <c r="K256" s="93"/>
      <c r="L256" s="94"/>
      <c r="M256" s="94"/>
      <c r="N256" s="95" t="str">
        <f>IF(OR(Table2[[#This Row],[New Build Percentage]]&lt;&gt;"", Table2[[#This Row],[Condition Works Percentage]]&lt;&gt;"", Table2[[#This Row],[Refurbishment Percentage]]&lt;&gt;""),SUM(Table2[[#This Row],[New Build Percentage]:[Refurbishment Percentage]]), "")</f>
        <v/>
      </c>
      <c r="O256" s="96"/>
      <c r="P256" s="96"/>
      <c r="Q256" s="96"/>
      <c r="R256" s="23"/>
      <c r="S256" s="23"/>
      <c r="T256" s="97"/>
      <c r="U256" s="23"/>
      <c r="V256" s="23"/>
      <c r="W256" s="97"/>
      <c r="X256" s="97"/>
      <c r="Y256" s="97"/>
      <c r="Z256" s="97"/>
      <c r="AA256" s="97"/>
      <c r="AB256" s="97"/>
      <c r="AC256" s="97"/>
      <c r="AD256" s="97"/>
      <c r="AE256" s="97"/>
      <c r="AF256" s="98" t="str">
        <f>IF(SUM(Table2[[#This Row],[Funding Schools Condition Allocation]:[Funding Other]])&lt;&gt;0, SUM(Table2[[#This Row],[Funding Schools Condition Allocation]:[Funding Other]]), "")</f>
        <v/>
      </c>
      <c r="AG256" s="23"/>
      <c r="AH256" s="23"/>
      <c r="AI256" s="23"/>
      <c r="AJ256" s="23"/>
      <c r="AK256" s="23"/>
      <c r="AL256" s="23"/>
      <c r="AM256" s="23"/>
      <c r="AN256" s="98" t="str">
        <f>IF(SUM(Table2[[#This Row],[Places Additional Mainstream 6th Form]:[Places Re-Provided SEN]])&lt;&gt;0, SUM(Table2[[#This Row],[Places Additional Mainstream 6th Form]:[Places Re-Provided SEN]]), "")</f>
        <v/>
      </c>
      <c r="AO256" s="97"/>
      <c r="AP256" s="97"/>
      <c r="AQ256" s="97"/>
      <c r="AR256" s="97"/>
      <c r="AS256" s="97"/>
      <c r="AT256" s="97"/>
      <c r="AU256" s="97"/>
      <c r="AV256" s="97"/>
      <c r="AW256" s="97"/>
      <c r="AX256" s="99" t="str">
        <f>IF(SUM(Table2[[#This Row],[Substructure Total]:[Prefabricated Buildings And Building Units Total]])&lt;&gt;0, SUM(Table2[[#This Row],[Substructure Total]:[Prefabricated Buildings And Building Units Total]]), "")</f>
        <v/>
      </c>
      <c r="AY256" s="97"/>
      <c r="AZ256" s="99" t="str">
        <f>IF(SUM(Table2[[#This Row],[(Building Works Total)]:[External Works Total]])&lt;&gt;0, SUM(Table2[[#This Row],[(Building Works Total)]:[External Works Total]]), "")</f>
        <v/>
      </c>
      <c r="BA256" s="97"/>
      <c r="BB256" s="97"/>
      <c r="BC256" s="99" t="str">
        <f>IF(SUM(Table2[[#This Row],[Main Contractor’s Preliminaries Total]:[Main Contractor’s Overheads and Profit Total]])&lt;&gt;0, SUM(Table2[[#This Row],[Main Contractor’s Preliminaries Total]:[Main Contractor’s Overheads and Profit Total]]), "")</f>
        <v/>
      </c>
      <c r="BD256" s="97"/>
      <c r="BE256" s="97"/>
      <c r="BF256" s="97"/>
      <c r="BG256" s="97"/>
      <c r="BH256" s="99" t="str">
        <f>IF(SUM(Table2[[#This Row],[Project/Design Team Fees Total]:[Abnormals (included above where applicable)]])&lt;&gt;0, SUM(Table2[[#This Row],[Project/Design Team Fees Total]:[Abnormals (included above where applicable)]]), "")</f>
        <v/>
      </c>
      <c r="BI256" s="99" t="str">
        <f t="shared" si="4"/>
        <v/>
      </c>
      <c r="BJ256" s="22"/>
      <c r="BK256" s="100"/>
      <c r="BL256" s="100"/>
      <c r="BM256" s="100"/>
      <c r="BN256" s="100"/>
      <c r="BO256" s="100"/>
      <c r="BP256" s="100"/>
      <c r="BQ256" s="100"/>
      <c r="BR256" s="100"/>
      <c r="BS256" s="100"/>
      <c r="BT256" s="100"/>
      <c r="BU256" s="100"/>
      <c r="BV256" s="100"/>
    </row>
    <row r="257" spans="1:74" x14ac:dyDescent="0.2">
      <c r="A257" s="22"/>
      <c r="B257" s="21"/>
      <c r="C257" s="22"/>
      <c r="D257" s="22"/>
      <c r="E257" s="22"/>
      <c r="F257" s="21"/>
      <c r="G257" s="22"/>
      <c r="H257" s="22"/>
      <c r="I257" s="23"/>
      <c r="J257" s="23"/>
      <c r="K257" s="93"/>
      <c r="L257" s="94"/>
      <c r="M257" s="94"/>
      <c r="N257" s="95" t="str">
        <f>IF(OR(Table2[[#This Row],[New Build Percentage]]&lt;&gt;"", Table2[[#This Row],[Condition Works Percentage]]&lt;&gt;"", Table2[[#This Row],[Refurbishment Percentage]]&lt;&gt;""),SUM(Table2[[#This Row],[New Build Percentage]:[Refurbishment Percentage]]), "")</f>
        <v/>
      </c>
      <c r="O257" s="96"/>
      <c r="P257" s="96"/>
      <c r="Q257" s="96"/>
      <c r="R257" s="23"/>
      <c r="S257" s="23"/>
      <c r="T257" s="97"/>
      <c r="U257" s="23"/>
      <c r="V257" s="23"/>
      <c r="W257" s="97"/>
      <c r="X257" s="97"/>
      <c r="Y257" s="97"/>
      <c r="Z257" s="97"/>
      <c r="AA257" s="97"/>
      <c r="AB257" s="97"/>
      <c r="AC257" s="97"/>
      <c r="AD257" s="97"/>
      <c r="AE257" s="97"/>
      <c r="AF257" s="98" t="str">
        <f>IF(SUM(Table2[[#This Row],[Funding Schools Condition Allocation]:[Funding Other]])&lt;&gt;0, SUM(Table2[[#This Row],[Funding Schools Condition Allocation]:[Funding Other]]), "")</f>
        <v/>
      </c>
      <c r="AG257" s="23"/>
      <c r="AH257" s="23"/>
      <c r="AI257" s="23"/>
      <c r="AJ257" s="23"/>
      <c r="AK257" s="23"/>
      <c r="AL257" s="23"/>
      <c r="AM257" s="23"/>
      <c r="AN257" s="98" t="str">
        <f>IF(SUM(Table2[[#This Row],[Places Additional Mainstream 6th Form]:[Places Re-Provided SEN]])&lt;&gt;0, SUM(Table2[[#This Row],[Places Additional Mainstream 6th Form]:[Places Re-Provided SEN]]), "")</f>
        <v/>
      </c>
      <c r="AO257" s="97"/>
      <c r="AP257" s="97"/>
      <c r="AQ257" s="97"/>
      <c r="AR257" s="97"/>
      <c r="AS257" s="97"/>
      <c r="AT257" s="97"/>
      <c r="AU257" s="97"/>
      <c r="AV257" s="97"/>
      <c r="AW257" s="97"/>
      <c r="AX257" s="99" t="str">
        <f>IF(SUM(Table2[[#This Row],[Substructure Total]:[Prefabricated Buildings And Building Units Total]])&lt;&gt;0, SUM(Table2[[#This Row],[Substructure Total]:[Prefabricated Buildings And Building Units Total]]), "")</f>
        <v/>
      </c>
      <c r="AY257" s="97"/>
      <c r="AZ257" s="99" t="str">
        <f>IF(SUM(Table2[[#This Row],[(Building Works Total)]:[External Works Total]])&lt;&gt;0, SUM(Table2[[#This Row],[(Building Works Total)]:[External Works Total]]), "")</f>
        <v/>
      </c>
      <c r="BA257" s="97"/>
      <c r="BB257" s="97"/>
      <c r="BC257" s="99" t="str">
        <f>IF(SUM(Table2[[#This Row],[Main Contractor’s Preliminaries Total]:[Main Contractor’s Overheads and Profit Total]])&lt;&gt;0, SUM(Table2[[#This Row],[Main Contractor’s Preliminaries Total]:[Main Contractor’s Overheads and Profit Total]]), "")</f>
        <v/>
      </c>
      <c r="BD257" s="97"/>
      <c r="BE257" s="97"/>
      <c r="BF257" s="97"/>
      <c r="BG257" s="97"/>
      <c r="BH257" s="99" t="str">
        <f>IF(SUM(Table2[[#This Row],[Project/Design Team Fees Total]:[Abnormals (included above where applicable)]])&lt;&gt;0, SUM(Table2[[#This Row],[Project/Design Team Fees Total]:[Abnormals (included above where applicable)]]), "")</f>
        <v/>
      </c>
      <c r="BI257" s="99" t="str">
        <f t="shared" si="4"/>
        <v/>
      </c>
      <c r="BJ257" s="22"/>
      <c r="BK257" s="100"/>
      <c r="BL257" s="100"/>
      <c r="BM257" s="100"/>
      <c r="BN257" s="100"/>
      <c r="BO257" s="100"/>
      <c r="BP257" s="100"/>
      <c r="BQ257" s="100"/>
      <c r="BR257" s="100"/>
      <c r="BS257" s="100"/>
      <c r="BT257" s="100"/>
      <c r="BU257" s="100"/>
      <c r="BV257" s="100"/>
    </row>
    <row r="258" spans="1:74" x14ac:dyDescent="0.2">
      <c r="A258" s="22"/>
      <c r="B258" s="21"/>
      <c r="C258" s="22"/>
      <c r="D258" s="22"/>
      <c r="E258" s="22"/>
      <c r="F258" s="21"/>
      <c r="G258" s="22"/>
      <c r="H258" s="22"/>
      <c r="I258" s="23"/>
      <c r="J258" s="23"/>
      <c r="K258" s="93"/>
      <c r="L258" s="94"/>
      <c r="M258" s="94"/>
      <c r="N258" s="95" t="str">
        <f>IF(OR(Table2[[#This Row],[New Build Percentage]]&lt;&gt;"", Table2[[#This Row],[Condition Works Percentage]]&lt;&gt;"", Table2[[#This Row],[Refurbishment Percentage]]&lt;&gt;""),SUM(Table2[[#This Row],[New Build Percentage]:[Refurbishment Percentage]]), "")</f>
        <v/>
      </c>
      <c r="O258" s="96"/>
      <c r="P258" s="96"/>
      <c r="Q258" s="96"/>
      <c r="R258" s="23"/>
      <c r="S258" s="23"/>
      <c r="T258" s="97"/>
      <c r="U258" s="23"/>
      <c r="V258" s="23"/>
      <c r="W258" s="97"/>
      <c r="X258" s="97"/>
      <c r="Y258" s="97"/>
      <c r="Z258" s="97"/>
      <c r="AA258" s="97"/>
      <c r="AB258" s="97"/>
      <c r="AC258" s="97"/>
      <c r="AD258" s="97"/>
      <c r="AE258" s="97"/>
      <c r="AF258" s="98" t="str">
        <f>IF(SUM(Table2[[#This Row],[Funding Schools Condition Allocation]:[Funding Other]])&lt;&gt;0, SUM(Table2[[#This Row],[Funding Schools Condition Allocation]:[Funding Other]]), "")</f>
        <v/>
      </c>
      <c r="AG258" s="23"/>
      <c r="AH258" s="23"/>
      <c r="AI258" s="23"/>
      <c r="AJ258" s="23"/>
      <c r="AK258" s="23"/>
      <c r="AL258" s="23"/>
      <c r="AM258" s="23"/>
      <c r="AN258" s="98" t="str">
        <f>IF(SUM(Table2[[#This Row],[Places Additional Mainstream 6th Form]:[Places Re-Provided SEN]])&lt;&gt;0, SUM(Table2[[#This Row],[Places Additional Mainstream 6th Form]:[Places Re-Provided SEN]]), "")</f>
        <v/>
      </c>
      <c r="AO258" s="97"/>
      <c r="AP258" s="97"/>
      <c r="AQ258" s="97"/>
      <c r="AR258" s="97"/>
      <c r="AS258" s="97"/>
      <c r="AT258" s="97"/>
      <c r="AU258" s="97"/>
      <c r="AV258" s="97"/>
      <c r="AW258" s="97"/>
      <c r="AX258" s="99" t="str">
        <f>IF(SUM(Table2[[#This Row],[Substructure Total]:[Prefabricated Buildings And Building Units Total]])&lt;&gt;0, SUM(Table2[[#This Row],[Substructure Total]:[Prefabricated Buildings And Building Units Total]]), "")</f>
        <v/>
      </c>
      <c r="AY258" s="97"/>
      <c r="AZ258" s="99" t="str">
        <f>IF(SUM(Table2[[#This Row],[(Building Works Total)]:[External Works Total]])&lt;&gt;0, SUM(Table2[[#This Row],[(Building Works Total)]:[External Works Total]]), "")</f>
        <v/>
      </c>
      <c r="BA258" s="97"/>
      <c r="BB258" s="97"/>
      <c r="BC258" s="99" t="str">
        <f>IF(SUM(Table2[[#This Row],[Main Contractor’s Preliminaries Total]:[Main Contractor’s Overheads and Profit Total]])&lt;&gt;0, SUM(Table2[[#This Row],[Main Contractor’s Preliminaries Total]:[Main Contractor’s Overheads and Profit Total]]), "")</f>
        <v/>
      </c>
      <c r="BD258" s="97"/>
      <c r="BE258" s="97"/>
      <c r="BF258" s="97"/>
      <c r="BG258" s="97"/>
      <c r="BH258" s="99" t="str">
        <f>IF(SUM(Table2[[#This Row],[Project/Design Team Fees Total]:[Abnormals (included above where applicable)]])&lt;&gt;0, SUM(Table2[[#This Row],[Project/Design Team Fees Total]:[Abnormals (included above where applicable)]]), "")</f>
        <v/>
      </c>
      <c r="BI258" s="99" t="str">
        <f t="shared" si="4"/>
        <v/>
      </c>
      <c r="BJ258" s="22"/>
      <c r="BK258" s="100"/>
      <c r="BL258" s="100"/>
      <c r="BM258" s="100"/>
      <c r="BN258" s="100"/>
      <c r="BO258" s="100"/>
      <c r="BP258" s="100"/>
      <c r="BQ258" s="100"/>
      <c r="BR258" s="100"/>
      <c r="BS258" s="100"/>
      <c r="BT258" s="100"/>
      <c r="BU258" s="100"/>
      <c r="BV258" s="100"/>
    </row>
    <row r="259" spans="1:74" x14ac:dyDescent="0.2">
      <c r="A259" s="22"/>
      <c r="B259" s="21"/>
      <c r="C259" s="22"/>
      <c r="D259" s="22"/>
      <c r="E259" s="22"/>
      <c r="F259" s="21"/>
      <c r="G259" s="22"/>
      <c r="H259" s="22"/>
      <c r="I259" s="23"/>
      <c r="J259" s="23"/>
      <c r="K259" s="93"/>
      <c r="L259" s="94"/>
      <c r="M259" s="94"/>
      <c r="N259" s="95" t="str">
        <f>IF(OR(Table2[[#This Row],[New Build Percentage]]&lt;&gt;"", Table2[[#This Row],[Condition Works Percentage]]&lt;&gt;"", Table2[[#This Row],[Refurbishment Percentage]]&lt;&gt;""),SUM(Table2[[#This Row],[New Build Percentage]:[Refurbishment Percentage]]), "")</f>
        <v/>
      </c>
      <c r="O259" s="96"/>
      <c r="P259" s="96"/>
      <c r="Q259" s="96"/>
      <c r="R259" s="23"/>
      <c r="S259" s="23"/>
      <c r="T259" s="97"/>
      <c r="U259" s="23"/>
      <c r="V259" s="23"/>
      <c r="W259" s="97"/>
      <c r="X259" s="97"/>
      <c r="Y259" s="97"/>
      <c r="Z259" s="97"/>
      <c r="AA259" s="97"/>
      <c r="AB259" s="97"/>
      <c r="AC259" s="97"/>
      <c r="AD259" s="97"/>
      <c r="AE259" s="97"/>
      <c r="AF259" s="98" t="str">
        <f>IF(SUM(Table2[[#This Row],[Funding Schools Condition Allocation]:[Funding Other]])&lt;&gt;0, SUM(Table2[[#This Row],[Funding Schools Condition Allocation]:[Funding Other]]), "")</f>
        <v/>
      </c>
      <c r="AG259" s="23"/>
      <c r="AH259" s="23"/>
      <c r="AI259" s="23"/>
      <c r="AJ259" s="23"/>
      <c r="AK259" s="23"/>
      <c r="AL259" s="23"/>
      <c r="AM259" s="23"/>
      <c r="AN259" s="98" t="str">
        <f>IF(SUM(Table2[[#This Row],[Places Additional Mainstream 6th Form]:[Places Re-Provided SEN]])&lt;&gt;0, SUM(Table2[[#This Row],[Places Additional Mainstream 6th Form]:[Places Re-Provided SEN]]), "")</f>
        <v/>
      </c>
      <c r="AO259" s="97"/>
      <c r="AP259" s="97"/>
      <c r="AQ259" s="97"/>
      <c r="AR259" s="97"/>
      <c r="AS259" s="97"/>
      <c r="AT259" s="97"/>
      <c r="AU259" s="97"/>
      <c r="AV259" s="97"/>
      <c r="AW259" s="97"/>
      <c r="AX259" s="99" t="str">
        <f>IF(SUM(Table2[[#This Row],[Substructure Total]:[Prefabricated Buildings And Building Units Total]])&lt;&gt;0, SUM(Table2[[#This Row],[Substructure Total]:[Prefabricated Buildings And Building Units Total]]), "")</f>
        <v/>
      </c>
      <c r="AY259" s="97"/>
      <c r="AZ259" s="99" t="str">
        <f>IF(SUM(Table2[[#This Row],[(Building Works Total)]:[External Works Total]])&lt;&gt;0, SUM(Table2[[#This Row],[(Building Works Total)]:[External Works Total]]), "")</f>
        <v/>
      </c>
      <c r="BA259" s="97"/>
      <c r="BB259" s="97"/>
      <c r="BC259" s="99" t="str">
        <f>IF(SUM(Table2[[#This Row],[Main Contractor’s Preliminaries Total]:[Main Contractor’s Overheads and Profit Total]])&lt;&gt;0, SUM(Table2[[#This Row],[Main Contractor’s Preliminaries Total]:[Main Contractor’s Overheads and Profit Total]]), "")</f>
        <v/>
      </c>
      <c r="BD259" s="97"/>
      <c r="BE259" s="97"/>
      <c r="BF259" s="97"/>
      <c r="BG259" s="97"/>
      <c r="BH259" s="99" t="str">
        <f>IF(SUM(Table2[[#This Row],[Project/Design Team Fees Total]:[Abnormals (included above where applicable)]])&lt;&gt;0, SUM(Table2[[#This Row],[Project/Design Team Fees Total]:[Abnormals (included above where applicable)]]), "")</f>
        <v/>
      </c>
      <c r="BI259" s="99" t="str">
        <f t="shared" ref="BI259:BI268" si="5">IF(SUM(AO259,AP259,AZ259,BC259,BH259)&lt;&gt;0, SUM(AO259,AP259,AZ259,BC259,BH259), "")</f>
        <v/>
      </c>
      <c r="BJ259" s="22"/>
      <c r="BK259" s="100"/>
      <c r="BL259" s="100"/>
      <c r="BM259" s="100"/>
      <c r="BN259" s="100"/>
      <c r="BO259" s="100"/>
      <c r="BP259" s="100"/>
      <c r="BQ259" s="100"/>
      <c r="BR259" s="100"/>
      <c r="BS259" s="100"/>
      <c r="BT259" s="100"/>
      <c r="BU259" s="100"/>
      <c r="BV259" s="100"/>
    </row>
    <row r="260" spans="1:74" x14ac:dyDescent="0.2">
      <c r="A260" s="22"/>
      <c r="B260" s="21"/>
      <c r="C260" s="22"/>
      <c r="D260" s="22"/>
      <c r="E260" s="22"/>
      <c r="F260" s="21"/>
      <c r="G260" s="22"/>
      <c r="H260" s="22"/>
      <c r="I260" s="23"/>
      <c r="J260" s="23"/>
      <c r="K260" s="93"/>
      <c r="L260" s="94"/>
      <c r="M260" s="94"/>
      <c r="N260" s="95" t="str">
        <f>IF(OR(Table2[[#This Row],[New Build Percentage]]&lt;&gt;"", Table2[[#This Row],[Condition Works Percentage]]&lt;&gt;"", Table2[[#This Row],[Refurbishment Percentage]]&lt;&gt;""),SUM(Table2[[#This Row],[New Build Percentage]:[Refurbishment Percentage]]), "")</f>
        <v/>
      </c>
      <c r="O260" s="96"/>
      <c r="P260" s="96"/>
      <c r="Q260" s="96"/>
      <c r="R260" s="23"/>
      <c r="S260" s="23"/>
      <c r="T260" s="97"/>
      <c r="U260" s="23"/>
      <c r="V260" s="23"/>
      <c r="W260" s="97"/>
      <c r="X260" s="97"/>
      <c r="Y260" s="97"/>
      <c r="Z260" s="97"/>
      <c r="AA260" s="97"/>
      <c r="AB260" s="97"/>
      <c r="AC260" s="97"/>
      <c r="AD260" s="97"/>
      <c r="AE260" s="97"/>
      <c r="AF260" s="98" t="str">
        <f>IF(SUM(Table2[[#This Row],[Funding Schools Condition Allocation]:[Funding Other]])&lt;&gt;0, SUM(Table2[[#This Row],[Funding Schools Condition Allocation]:[Funding Other]]), "")</f>
        <v/>
      </c>
      <c r="AG260" s="23"/>
      <c r="AH260" s="23"/>
      <c r="AI260" s="23"/>
      <c r="AJ260" s="23"/>
      <c r="AK260" s="23"/>
      <c r="AL260" s="23"/>
      <c r="AM260" s="23"/>
      <c r="AN260" s="98" t="str">
        <f>IF(SUM(Table2[[#This Row],[Places Additional Mainstream 6th Form]:[Places Re-Provided SEN]])&lt;&gt;0, SUM(Table2[[#This Row],[Places Additional Mainstream 6th Form]:[Places Re-Provided SEN]]), "")</f>
        <v/>
      </c>
      <c r="AO260" s="97"/>
      <c r="AP260" s="97"/>
      <c r="AQ260" s="97"/>
      <c r="AR260" s="97"/>
      <c r="AS260" s="97"/>
      <c r="AT260" s="97"/>
      <c r="AU260" s="97"/>
      <c r="AV260" s="97"/>
      <c r="AW260" s="97"/>
      <c r="AX260" s="99" t="str">
        <f>IF(SUM(Table2[[#This Row],[Substructure Total]:[Prefabricated Buildings And Building Units Total]])&lt;&gt;0, SUM(Table2[[#This Row],[Substructure Total]:[Prefabricated Buildings And Building Units Total]]), "")</f>
        <v/>
      </c>
      <c r="AY260" s="97"/>
      <c r="AZ260" s="99" t="str">
        <f>IF(SUM(Table2[[#This Row],[(Building Works Total)]:[External Works Total]])&lt;&gt;0, SUM(Table2[[#This Row],[(Building Works Total)]:[External Works Total]]), "")</f>
        <v/>
      </c>
      <c r="BA260" s="97"/>
      <c r="BB260" s="97"/>
      <c r="BC260" s="99" t="str">
        <f>IF(SUM(Table2[[#This Row],[Main Contractor’s Preliminaries Total]:[Main Contractor’s Overheads and Profit Total]])&lt;&gt;0, SUM(Table2[[#This Row],[Main Contractor’s Preliminaries Total]:[Main Contractor’s Overheads and Profit Total]]), "")</f>
        <v/>
      </c>
      <c r="BD260" s="97"/>
      <c r="BE260" s="97"/>
      <c r="BF260" s="97"/>
      <c r="BG260" s="97"/>
      <c r="BH260" s="99" t="str">
        <f>IF(SUM(Table2[[#This Row],[Project/Design Team Fees Total]:[Abnormals (included above where applicable)]])&lt;&gt;0, SUM(Table2[[#This Row],[Project/Design Team Fees Total]:[Abnormals (included above where applicable)]]), "")</f>
        <v/>
      </c>
      <c r="BI260" s="99" t="str">
        <f t="shared" si="5"/>
        <v/>
      </c>
      <c r="BJ260" s="22"/>
      <c r="BK260" s="100"/>
      <c r="BL260" s="100"/>
      <c r="BM260" s="100"/>
      <c r="BN260" s="100"/>
      <c r="BO260" s="100"/>
      <c r="BP260" s="100"/>
      <c r="BQ260" s="100"/>
      <c r="BR260" s="100"/>
      <c r="BS260" s="100"/>
      <c r="BT260" s="100"/>
      <c r="BU260" s="100"/>
      <c r="BV260" s="100"/>
    </row>
    <row r="261" spans="1:74" x14ac:dyDescent="0.2">
      <c r="A261" s="22"/>
      <c r="B261" s="21"/>
      <c r="C261" s="22"/>
      <c r="D261" s="22"/>
      <c r="E261" s="22"/>
      <c r="F261" s="21"/>
      <c r="G261" s="22"/>
      <c r="H261" s="22"/>
      <c r="I261" s="23"/>
      <c r="J261" s="23"/>
      <c r="K261" s="93"/>
      <c r="L261" s="94"/>
      <c r="M261" s="94"/>
      <c r="N261" s="95" t="str">
        <f>IF(OR(Table2[[#This Row],[New Build Percentage]]&lt;&gt;"", Table2[[#This Row],[Condition Works Percentage]]&lt;&gt;"", Table2[[#This Row],[Refurbishment Percentage]]&lt;&gt;""),SUM(Table2[[#This Row],[New Build Percentage]:[Refurbishment Percentage]]), "")</f>
        <v/>
      </c>
      <c r="O261" s="96"/>
      <c r="P261" s="96"/>
      <c r="Q261" s="96"/>
      <c r="R261" s="23"/>
      <c r="S261" s="23"/>
      <c r="T261" s="97"/>
      <c r="U261" s="23"/>
      <c r="V261" s="23"/>
      <c r="W261" s="97"/>
      <c r="X261" s="97"/>
      <c r="Y261" s="97"/>
      <c r="Z261" s="97"/>
      <c r="AA261" s="97"/>
      <c r="AB261" s="97"/>
      <c r="AC261" s="97"/>
      <c r="AD261" s="97"/>
      <c r="AE261" s="97"/>
      <c r="AF261" s="98" t="str">
        <f>IF(SUM(Table2[[#This Row],[Funding Schools Condition Allocation]:[Funding Other]])&lt;&gt;0, SUM(Table2[[#This Row],[Funding Schools Condition Allocation]:[Funding Other]]), "")</f>
        <v/>
      </c>
      <c r="AG261" s="23"/>
      <c r="AH261" s="23"/>
      <c r="AI261" s="23"/>
      <c r="AJ261" s="23"/>
      <c r="AK261" s="23"/>
      <c r="AL261" s="23"/>
      <c r="AM261" s="23"/>
      <c r="AN261" s="98" t="str">
        <f>IF(SUM(Table2[[#This Row],[Places Additional Mainstream 6th Form]:[Places Re-Provided SEN]])&lt;&gt;0, SUM(Table2[[#This Row],[Places Additional Mainstream 6th Form]:[Places Re-Provided SEN]]), "")</f>
        <v/>
      </c>
      <c r="AO261" s="97"/>
      <c r="AP261" s="97"/>
      <c r="AQ261" s="97"/>
      <c r="AR261" s="97"/>
      <c r="AS261" s="97"/>
      <c r="AT261" s="97"/>
      <c r="AU261" s="97"/>
      <c r="AV261" s="97"/>
      <c r="AW261" s="97"/>
      <c r="AX261" s="99" t="str">
        <f>IF(SUM(Table2[[#This Row],[Substructure Total]:[Prefabricated Buildings And Building Units Total]])&lt;&gt;0, SUM(Table2[[#This Row],[Substructure Total]:[Prefabricated Buildings And Building Units Total]]), "")</f>
        <v/>
      </c>
      <c r="AY261" s="97"/>
      <c r="AZ261" s="99" t="str">
        <f>IF(SUM(Table2[[#This Row],[(Building Works Total)]:[External Works Total]])&lt;&gt;0, SUM(Table2[[#This Row],[(Building Works Total)]:[External Works Total]]), "")</f>
        <v/>
      </c>
      <c r="BA261" s="97"/>
      <c r="BB261" s="97"/>
      <c r="BC261" s="99" t="str">
        <f>IF(SUM(Table2[[#This Row],[Main Contractor’s Preliminaries Total]:[Main Contractor’s Overheads and Profit Total]])&lt;&gt;0, SUM(Table2[[#This Row],[Main Contractor’s Preliminaries Total]:[Main Contractor’s Overheads and Profit Total]]), "")</f>
        <v/>
      </c>
      <c r="BD261" s="97"/>
      <c r="BE261" s="97"/>
      <c r="BF261" s="97"/>
      <c r="BG261" s="97"/>
      <c r="BH261" s="99" t="str">
        <f>IF(SUM(Table2[[#This Row],[Project/Design Team Fees Total]:[Abnormals (included above where applicable)]])&lt;&gt;0, SUM(Table2[[#This Row],[Project/Design Team Fees Total]:[Abnormals (included above where applicable)]]), "")</f>
        <v/>
      </c>
      <c r="BI261" s="99" t="str">
        <f t="shared" si="5"/>
        <v/>
      </c>
      <c r="BJ261" s="22"/>
      <c r="BK261" s="100"/>
      <c r="BL261" s="100"/>
      <c r="BM261" s="100"/>
      <c r="BN261" s="100"/>
      <c r="BO261" s="100"/>
      <c r="BP261" s="100"/>
      <c r="BQ261" s="100"/>
      <c r="BR261" s="100"/>
      <c r="BS261" s="100"/>
      <c r="BT261" s="100"/>
      <c r="BU261" s="100"/>
      <c r="BV261" s="100"/>
    </row>
    <row r="262" spans="1:74" x14ac:dyDescent="0.2">
      <c r="A262" s="22"/>
      <c r="B262" s="21"/>
      <c r="C262" s="22"/>
      <c r="D262" s="22"/>
      <c r="E262" s="22"/>
      <c r="F262" s="21"/>
      <c r="G262" s="22"/>
      <c r="H262" s="22"/>
      <c r="I262" s="23"/>
      <c r="J262" s="23"/>
      <c r="K262" s="93"/>
      <c r="L262" s="94"/>
      <c r="M262" s="94"/>
      <c r="N262" s="95" t="str">
        <f>IF(OR(Table2[[#This Row],[New Build Percentage]]&lt;&gt;"", Table2[[#This Row],[Condition Works Percentage]]&lt;&gt;"", Table2[[#This Row],[Refurbishment Percentage]]&lt;&gt;""),SUM(Table2[[#This Row],[New Build Percentage]:[Refurbishment Percentage]]), "")</f>
        <v/>
      </c>
      <c r="O262" s="96"/>
      <c r="P262" s="96"/>
      <c r="Q262" s="96"/>
      <c r="R262" s="23"/>
      <c r="S262" s="23"/>
      <c r="T262" s="97"/>
      <c r="U262" s="23"/>
      <c r="V262" s="23"/>
      <c r="W262" s="97"/>
      <c r="X262" s="97"/>
      <c r="Y262" s="97"/>
      <c r="Z262" s="97"/>
      <c r="AA262" s="97"/>
      <c r="AB262" s="97"/>
      <c r="AC262" s="97"/>
      <c r="AD262" s="97"/>
      <c r="AE262" s="97"/>
      <c r="AF262" s="98" t="str">
        <f>IF(SUM(Table2[[#This Row],[Funding Schools Condition Allocation]:[Funding Other]])&lt;&gt;0, SUM(Table2[[#This Row],[Funding Schools Condition Allocation]:[Funding Other]]), "")</f>
        <v/>
      </c>
      <c r="AG262" s="23"/>
      <c r="AH262" s="23"/>
      <c r="AI262" s="23"/>
      <c r="AJ262" s="23"/>
      <c r="AK262" s="23"/>
      <c r="AL262" s="23"/>
      <c r="AM262" s="23"/>
      <c r="AN262" s="98" t="str">
        <f>IF(SUM(Table2[[#This Row],[Places Additional Mainstream 6th Form]:[Places Re-Provided SEN]])&lt;&gt;0, SUM(Table2[[#This Row],[Places Additional Mainstream 6th Form]:[Places Re-Provided SEN]]), "")</f>
        <v/>
      </c>
      <c r="AO262" s="97"/>
      <c r="AP262" s="97"/>
      <c r="AQ262" s="97"/>
      <c r="AR262" s="97"/>
      <c r="AS262" s="97"/>
      <c r="AT262" s="97"/>
      <c r="AU262" s="97"/>
      <c r="AV262" s="97"/>
      <c r="AW262" s="97"/>
      <c r="AX262" s="99" t="str">
        <f>IF(SUM(Table2[[#This Row],[Substructure Total]:[Prefabricated Buildings And Building Units Total]])&lt;&gt;0, SUM(Table2[[#This Row],[Substructure Total]:[Prefabricated Buildings And Building Units Total]]), "")</f>
        <v/>
      </c>
      <c r="AY262" s="97"/>
      <c r="AZ262" s="99" t="str">
        <f>IF(SUM(Table2[[#This Row],[(Building Works Total)]:[External Works Total]])&lt;&gt;0, SUM(Table2[[#This Row],[(Building Works Total)]:[External Works Total]]), "")</f>
        <v/>
      </c>
      <c r="BA262" s="97"/>
      <c r="BB262" s="97"/>
      <c r="BC262" s="99" t="str">
        <f>IF(SUM(Table2[[#This Row],[Main Contractor’s Preliminaries Total]:[Main Contractor’s Overheads and Profit Total]])&lt;&gt;0, SUM(Table2[[#This Row],[Main Contractor’s Preliminaries Total]:[Main Contractor’s Overheads and Profit Total]]), "")</f>
        <v/>
      </c>
      <c r="BD262" s="97"/>
      <c r="BE262" s="97"/>
      <c r="BF262" s="97"/>
      <c r="BG262" s="97"/>
      <c r="BH262" s="99" t="str">
        <f>IF(SUM(Table2[[#This Row],[Project/Design Team Fees Total]:[Abnormals (included above where applicable)]])&lt;&gt;0, SUM(Table2[[#This Row],[Project/Design Team Fees Total]:[Abnormals (included above where applicable)]]), "")</f>
        <v/>
      </c>
      <c r="BI262" s="99" t="str">
        <f t="shared" si="5"/>
        <v/>
      </c>
      <c r="BJ262" s="22"/>
      <c r="BK262" s="100"/>
      <c r="BL262" s="100"/>
      <c r="BM262" s="100"/>
      <c r="BN262" s="100"/>
      <c r="BO262" s="100"/>
      <c r="BP262" s="100"/>
      <c r="BQ262" s="100"/>
      <c r="BR262" s="100"/>
      <c r="BS262" s="100"/>
      <c r="BT262" s="100"/>
      <c r="BU262" s="100"/>
      <c r="BV262" s="100"/>
    </row>
    <row r="263" spans="1:74" x14ac:dyDescent="0.2">
      <c r="A263" s="22"/>
      <c r="B263" s="21"/>
      <c r="C263" s="22"/>
      <c r="D263" s="22"/>
      <c r="E263" s="22"/>
      <c r="F263" s="21"/>
      <c r="G263" s="22"/>
      <c r="H263" s="22"/>
      <c r="I263" s="23"/>
      <c r="J263" s="23"/>
      <c r="K263" s="93"/>
      <c r="L263" s="94"/>
      <c r="M263" s="94"/>
      <c r="N263" s="95" t="str">
        <f>IF(OR(Table2[[#This Row],[New Build Percentage]]&lt;&gt;"", Table2[[#This Row],[Condition Works Percentage]]&lt;&gt;"", Table2[[#This Row],[Refurbishment Percentage]]&lt;&gt;""),SUM(Table2[[#This Row],[New Build Percentage]:[Refurbishment Percentage]]), "")</f>
        <v/>
      </c>
      <c r="O263" s="96"/>
      <c r="P263" s="96"/>
      <c r="Q263" s="96"/>
      <c r="R263" s="23"/>
      <c r="S263" s="23"/>
      <c r="T263" s="97"/>
      <c r="U263" s="23"/>
      <c r="V263" s="23"/>
      <c r="W263" s="97"/>
      <c r="X263" s="97"/>
      <c r="Y263" s="97"/>
      <c r="Z263" s="97"/>
      <c r="AA263" s="97"/>
      <c r="AB263" s="97"/>
      <c r="AC263" s="97"/>
      <c r="AD263" s="97"/>
      <c r="AE263" s="97"/>
      <c r="AF263" s="98" t="str">
        <f>IF(SUM(Table2[[#This Row],[Funding Schools Condition Allocation]:[Funding Other]])&lt;&gt;0, SUM(Table2[[#This Row],[Funding Schools Condition Allocation]:[Funding Other]]), "")</f>
        <v/>
      </c>
      <c r="AG263" s="23"/>
      <c r="AH263" s="23"/>
      <c r="AI263" s="23"/>
      <c r="AJ263" s="23"/>
      <c r="AK263" s="23"/>
      <c r="AL263" s="23"/>
      <c r="AM263" s="23"/>
      <c r="AN263" s="98" t="str">
        <f>IF(SUM(Table2[[#This Row],[Places Additional Mainstream 6th Form]:[Places Re-Provided SEN]])&lt;&gt;0, SUM(Table2[[#This Row],[Places Additional Mainstream 6th Form]:[Places Re-Provided SEN]]), "")</f>
        <v/>
      </c>
      <c r="AO263" s="97"/>
      <c r="AP263" s="97"/>
      <c r="AQ263" s="97"/>
      <c r="AR263" s="97"/>
      <c r="AS263" s="97"/>
      <c r="AT263" s="97"/>
      <c r="AU263" s="97"/>
      <c r="AV263" s="97"/>
      <c r="AW263" s="97"/>
      <c r="AX263" s="99" t="str">
        <f>IF(SUM(Table2[[#This Row],[Substructure Total]:[Prefabricated Buildings And Building Units Total]])&lt;&gt;0, SUM(Table2[[#This Row],[Substructure Total]:[Prefabricated Buildings And Building Units Total]]), "")</f>
        <v/>
      </c>
      <c r="AY263" s="97"/>
      <c r="AZ263" s="99" t="str">
        <f>IF(SUM(Table2[[#This Row],[(Building Works Total)]:[External Works Total]])&lt;&gt;0, SUM(Table2[[#This Row],[(Building Works Total)]:[External Works Total]]), "")</f>
        <v/>
      </c>
      <c r="BA263" s="97"/>
      <c r="BB263" s="97"/>
      <c r="BC263" s="99" t="str">
        <f>IF(SUM(Table2[[#This Row],[Main Contractor’s Preliminaries Total]:[Main Contractor’s Overheads and Profit Total]])&lt;&gt;0, SUM(Table2[[#This Row],[Main Contractor’s Preliminaries Total]:[Main Contractor’s Overheads and Profit Total]]), "")</f>
        <v/>
      </c>
      <c r="BD263" s="97"/>
      <c r="BE263" s="97"/>
      <c r="BF263" s="97"/>
      <c r="BG263" s="97"/>
      <c r="BH263" s="99" t="str">
        <f>IF(SUM(Table2[[#This Row],[Project/Design Team Fees Total]:[Abnormals (included above where applicable)]])&lt;&gt;0, SUM(Table2[[#This Row],[Project/Design Team Fees Total]:[Abnormals (included above where applicable)]]), "")</f>
        <v/>
      </c>
      <c r="BI263" s="99" t="str">
        <f t="shared" si="5"/>
        <v/>
      </c>
      <c r="BJ263" s="22"/>
      <c r="BK263" s="100"/>
      <c r="BL263" s="100"/>
      <c r="BM263" s="100"/>
      <c r="BN263" s="100"/>
      <c r="BO263" s="100"/>
      <c r="BP263" s="100"/>
      <c r="BQ263" s="100"/>
      <c r="BR263" s="100"/>
      <c r="BS263" s="100"/>
      <c r="BT263" s="100"/>
      <c r="BU263" s="100"/>
      <c r="BV263" s="100"/>
    </row>
    <row r="264" spans="1:74" x14ac:dyDescent="0.2">
      <c r="A264" s="22"/>
      <c r="B264" s="21"/>
      <c r="C264" s="22"/>
      <c r="D264" s="22"/>
      <c r="E264" s="22"/>
      <c r="F264" s="21"/>
      <c r="G264" s="22"/>
      <c r="H264" s="22"/>
      <c r="I264" s="23"/>
      <c r="J264" s="23"/>
      <c r="K264" s="93"/>
      <c r="L264" s="94"/>
      <c r="M264" s="94"/>
      <c r="N264" s="95" t="str">
        <f>IF(OR(Table2[[#This Row],[New Build Percentage]]&lt;&gt;"", Table2[[#This Row],[Condition Works Percentage]]&lt;&gt;"", Table2[[#This Row],[Refurbishment Percentage]]&lt;&gt;""),SUM(Table2[[#This Row],[New Build Percentage]:[Refurbishment Percentage]]), "")</f>
        <v/>
      </c>
      <c r="O264" s="96"/>
      <c r="P264" s="96"/>
      <c r="Q264" s="96"/>
      <c r="R264" s="23"/>
      <c r="S264" s="23"/>
      <c r="T264" s="97"/>
      <c r="U264" s="23"/>
      <c r="V264" s="23"/>
      <c r="W264" s="97"/>
      <c r="X264" s="97"/>
      <c r="Y264" s="97"/>
      <c r="Z264" s="97"/>
      <c r="AA264" s="97"/>
      <c r="AB264" s="97"/>
      <c r="AC264" s="97"/>
      <c r="AD264" s="97"/>
      <c r="AE264" s="97"/>
      <c r="AF264" s="98" t="str">
        <f>IF(SUM(Table2[[#This Row],[Funding Schools Condition Allocation]:[Funding Other]])&lt;&gt;0, SUM(Table2[[#This Row],[Funding Schools Condition Allocation]:[Funding Other]]), "")</f>
        <v/>
      </c>
      <c r="AG264" s="23"/>
      <c r="AH264" s="23"/>
      <c r="AI264" s="23"/>
      <c r="AJ264" s="23"/>
      <c r="AK264" s="23"/>
      <c r="AL264" s="23"/>
      <c r="AM264" s="23"/>
      <c r="AN264" s="98" t="str">
        <f>IF(SUM(Table2[[#This Row],[Places Additional Mainstream 6th Form]:[Places Re-Provided SEN]])&lt;&gt;0, SUM(Table2[[#This Row],[Places Additional Mainstream 6th Form]:[Places Re-Provided SEN]]), "")</f>
        <v/>
      </c>
      <c r="AO264" s="97"/>
      <c r="AP264" s="97"/>
      <c r="AQ264" s="97"/>
      <c r="AR264" s="97"/>
      <c r="AS264" s="97"/>
      <c r="AT264" s="97"/>
      <c r="AU264" s="97"/>
      <c r="AV264" s="97"/>
      <c r="AW264" s="97"/>
      <c r="AX264" s="99" t="str">
        <f>IF(SUM(Table2[[#This Row],[Substructure Total]:[Prefabricated Buildings And Building Units Total]])&lt;&gt;0, SUM(Table2[[#This Row],[Substructure Total]:[Prefabricated Buildings And Building Units Total]]), "")</f>
        <v/>
      </c>
      <c r="AY264" s="97"/>
      <c r="AZ264" s="99" t="str">
        <f>IF(SUM(Table2[[#This Row],[(Building Works Total)]:[External Works Total]])&lt;&gt;0, SUM(Table2[[#This Row],[(Building Works Total)]:[External Works Total]]), "")</f>
        <v/>
      </c>
      <c r="BA264" s="97"/>
      <c r="BB264" s="97"/>
      <c r="BC264" s="99" t="str">
        <f>IF(SUM(Table2[[#This Row],[Main Contractor’s Preliminaries Total]:[Main Contractor’s Overheads and Profit Total]])&lt;&gt;0, SUM(Table2[[#This Row],[Main Contractor’s Preliminaries Total]:[Main Contractor’s Overheads and Profit Total]]), "")</f>
        <v/>
      </c>
      <c r="BD264" s="97"/>
      <c r="BE264" s="97"/>
      <c r="BF264" s="97"/>
      <c r="BG264" s="97"/>
      <c r="BH264" s="99" t="str">
        <f>IF(SUM(Table2[[#This Row],[Project/Design Team Fees Total]:[Abnormals (included above where applicable)]])&lt;&gt;0, SUM(Table2[[#This Row],[Project/Design Team Fees Total]:[Abnormals (included above where applicable)]]), "")</f>
        <v/>
      </c>
      <c r="BI264" s="99" t="str">
        <f t="shared" si="5"/>
        <v/>
      </c>
      <c r="BJ264" s="22"/>
      <c r="BK264" s="100"/>
      <c r="BL264" s="100"/>
      <c r="BM264" s="100"/>
      <c r="BN264" s="100"/>
      <c r="BO264" s="100"/>
      <c r="BP264" s="100"/>
      <c r="BQ264" s="100"/>
      <c r="BR264" s="100"/>
      <c r="BS264" s="100"/>
      <c r="BT264" s="100"/>
      <c r="BU264" s="100"/>
      <c r="BV264" s="100"/>
    </row>
    <row r="265" spans="1:74" x14ac:dyDescent="0.2">
      <c r="A265" s="22"/>
      <c r="B265" s="21"/>
      <c r="C265" s="22"/>
      <c r="D265" s="22"/>
      <c r="E265" s="22"/>
      <c r="F265" s="21"/>
      <c r="G265" s="22"/>
      <c r="H265" s="22"/>
      <c r="I265" s="23"/>
      <c r="J265" s="23"/>
      <c r="K265" s="93"/>
      <c r="L265" s="94"/>
      <c r="M265" s="94"/>
      <c r="N265" s="95" t="str">
        <f>IF(OR(Table2[[#This Row],[New Build Percentage]]&lt;&gt;"", Table2[[#This Row],[Condition Works Percentage]]&lt;&gt;"", Table2[[#This Row],[Refurbishment Percentage]]&lt;&gt;""),SUM(Table2[[#This Row],[New Build Percentage]:[Refurbishment Percentage]]), "")</f>
        <v/>
      </c>
      <c r="O265" s="96"/>
      <c r="P265" s="96"/>
      <c r="Q265" s="96"/>
      <c r="R265" s="23"/>
      <c r="S265" s="23"/>
      <c r="T265" s="97"/>
      <c r="U265" s="23"/>
      <c r="V265" s="23"/>
      <c r="W265" s="97"/>
      <c r="X265" s="97"/>
      <c r="Y265" s="97"/>
      <c r="Z265" s="97"/>
      <c r="AA265" s="97"/>
      <c r="AB265" s="97"/>
      <c r="AC265" s="97"/>
      <c r="AD265" s="97"/>
      <c r="AE265" s="97"/>
      <c r="AF265" s="98" t="str">
        <f>IF(SUM(Table2[[#This Row],[Funding Schools Condition Allocation]:[Funding Other]])&lt;&gt;0, SUM(Table2[[#This Row],[Funding Schools Condition Allocation]:[Funding Other]]), "")</f>
        <v/>
      </c>
      <c r="AG265" s="23"/>
      <c r="AH265" s="23"/>
      <c r="AI265" s="23"/>
      <c r="AJ265" s="23"/>
      <c r="AK265" s="23"/>
      <c r="AL265" s="23"/>
      <c r="AM265" s="23"/>
      <c r="AN265" s="98" t="str">
        <f>IF(SUM(Table2[[#This Row],[Places Additional Mainstream 6th Form]:[Places Re-Provided SEN]])&lt;&gt;0, SUM(Table2[[#This Row],[Places Additional Mainstream 6th Form]:[Places Re-Provided SEN]]), "")</f>
        <v/>
      </c>
      <c r="AO265" s="97"/>
      <c r="AP265" s="97"/>
      <c r="AQ265" s="97"/>
      <c r="AR265" s="97"/>
      <c r="AS265" s="97"/>
      <c r="AT265" s="97"/>
      <c r="AU265" s="97"/>
      <c r="AV265" s="97"/>
      <c r="AW265" s="97"/>
      <c r="AX265" s="99" t="str">
        <f>IF(SUM(Table2[[#This Row],[Substructure Total]:[Prefabricated Buildings And Building Units Total]])&lt;&gt;0, SUM(Table2[[#This Row],[Substructure Total]:[Prefabricated Buildings And Building Units Total]]), "")</f>
        <v/>
      </c>
      <c r="AY265" s="97"/>
      <c r="AZ265" s="99" t="str">
        <f>IF(SUM(Table2[[#This Row],[(Building Works Total)]:[External Works Total]])&lt;&gt;0, SUM(Table2[[#This Row],[(Building Works Total)]:[External Works Total]]), "")</f>
        <v/>
      </c>
      <c r="BA265" s="97"/>
      <c r="BB265" s="97"/>
      <c r="BC265" s="99" t="str">
        <f>IF(SUM(Table2[[#This Row],[Main Contractor’s Preliminaries Total]:[Main Contractor’s Overheads and Profit Total]])&lt;&gt;0, SUM(Table2[[#This Row],[Main Contractor’s Preliminaries Total]:[Main Contractor’s Overheads and Profit Total]]), "")</f>
        <v/>
      </c>
      <c r="BD265" s="97"/>
      <c r="BE265" s="97"/>
      <c r="BF265" s="97"/>
      <c r="BG265" s="97"/>
      <c r="BH265" s="99" t="str">
        <f>IF(SUM(Table2[[#This Row],[Project/Design Team Fees Total]:[Abnormals (included above where applicable)]])&lt;&gt;0, SUM(Table2[[#This Row],[Project/Design Team Fees Total]:[Abnormals (included above where applicable)]]), "")</f>
        <v/>
      </c>
      <c r="BI265" s="99" t="str">
        <f t="shared" si="5"/>
        <v/>
      </c>
      <c r="BJ265" s="22"/>
      <c r="BK265" s="100"/>
      <c r="BL265" s="100"/>
      <c r="BM265" s="100"/>
      <c r="BN265" s="100"/>
      <c r="BO265" s="100"/>
      <c r="BP265" s="100"/>
      <c r="BQ265" s="100"/>
      <c r="BR265" s="100"/>
      <c r="BS265" s="100"/>
      <c r="BT265" s="100"/>
      <c r="BU265" s="100"/>
      <c r="BV265" s="100"/>
    </row>
    <row r="266" spans="1:74" x14ac:dyDescent="0.2">
      <c r="A266" s="22"/>
      <c r="B266" s="21"/>
      <c r="C266" s="22"/>
      <c r="D266" s="22"/>
      <c r="E266" s="22"/>
      <c r="F266" s="21"/>
      <c r="G266" s="22"/>
      <c r="H266" s="22"/>
      <c r="I266" s="23"/>
      <c r="J266" s="23"/>
      <c r="K266" s="93"/>
      <c r="L266" s="94"/>
      <c r="M266" s="94"/>
      <c r="N266" s="95" t="str">
        <f>IF(OR(Table2[[#This Row],[New Build Percentage]]&lt;&gt;"", Table2[[#This Row],[Condition Works Percentage]]&lt;&gt;"", Table2[[#This Row],[Refurbishment Percentage]]&lt;&gt;""),SUM(Table2[[#This Row],[New Build Percentage]:[Refurbishment Percentage]]), "")</f>
        <v/>
      </c>
      <c r="O266" s="96"/>
      <c r="P266" s="96"/>
      <c r="Q266" s="96"/>
      <c r="R266" s="23"/>
      <c r="S266" s="23"/>
      <c r="T266" s="97"/>
      <c r="U266" s="23"/>
      <c r="V266" s="23"/>
      <c r="W266" s="97"/>
      <c r="X266" s="97"/>
      <c r="Y266" s="97"/>
      <c r="Z266" s="97"/>
      <c r="AA266" s="97"/>
      <c r="AB266" s="97"/>
      <c r="AC266" s="97"/>
      <c r="AD266" s="97"/>
      <c r="AE266" s="97"/>
      <c r="AF266" s="98" t="str">
        <f>IF(SUM(Table2[[#This Row],[Funding Schools Condition Allocation]:[Funding Other]])&lt;&gt;0, SUM(Table2[[#This Row],[Funding Schools Condition Allocation]:[Funding Other]]), "")</f>
        <v/>
      </c>
      <c r="AG266" s="23"/>
      <c r="AH266" s="23"/>
      <c r="AI266" s="23"/>
      <c r="AJ266" s="23"/>
      <c r="AK266" s="23"/>
      <c r="AL266" s="23"/>
      <c r="AM266" s="23"/>
      <c r="AN266" s="98" t="str">
        <f>IF(SUM(Table2[[#This Row],[Places Additional Mainstream 6th Form]:[Places Re-Provided SEN]])&lt;&gt;0, SUM(Table2[[#This Row],[Places Additional Mainstream 6th Form]:[Places Re-Provided SEN]]), "")</f>
        <v/>
      </c>
      <c r="AO266" s="97"/>
      <c r="AP266" s="97"/>
      <c r="AQ266" s="97"/>
      <c r="AR266" s="97"/>
      <c r="AS266" s="97"/>
      <c r="AT266" s="97"/>
      <c r="AU266" s="97"/>
      <c r="AV266" s="97"/>
      <c r="AW266" s="97"/>
      <c r="AX266" s="99" t="str">
        <f>IF(SUM(Table2[[#This Row],[Substructure Total]:[Prefabricated Buildings And Building Units Total]])&lt;&gt;0, SUM(Table2[[#This Row],[Substructure Total]:[Prefabricated Buildings And Building Units Total]]), "")</f>
        <v/>
      </c>
      <c r="AY266" s="97"/>
      <c r="AZ266" s="99" t="str">
        <f>IF(SUM(Table2[[#This Row],[(Building Works Total)]:[External Works Total]])&lt;&gt;0, SUM(Table2[[#This Row],[(Building Works Total)]:[External Works Total]]), "")</f>
        <v/>
      </c>
      <c r="BA266" s="97"/>
      <c r="BB266" s="97"/>
      <c r="BC266" s="99" t="str">
        <f>IF(SUM(Table2[[#This Row],[Main Contractor’s Preliminaries Total]:[Main Contractor’s Overheads and Profit Total]])&lt;&gt;0, SUM(Table2[[#This Row],[Main Contractor’s Preliminaries Total]:[Main Contractor’s Overheads and Profit Total]]), "")</f>
        <v/>
      </c>
      <c r="BD266" s="97"/>
      <c r="BE266" s="97"/>
      <c r="BF266" s="97"/>
      <c r="BG266" s="97"/>
      <c r="BH266" s="99" t="str">
        <f>IF(SUM(Table2[[#This Row],[Project/Design Team Fees Total]:[Abnormals (included above where applicable)]])&lt;&gt;0, SUM(Table2[[#This Row],[Project/Design Team Fees Total]:[Abnormals (included above where applicable)]]), "")</f>
        <v/>
      </c>
      <c r="BI266" s="99" t="str">
        <f t="shared" si="5"/>
        <v/>
      </c>
      <c r="BJ266" s="22"/>
      <c r="BK266" s="100"/>
      <c r="BL266" s="100"/>
      <c r="BM266" s="100"/>
      <c r="BN266" s="100"/>
      <c r="BO266" s="100"/>
      <c r="BP266" s="100"/>
      <c r="BQ266" s="100"/>
      <c r="BR266" s="100"/>
      <c r="BS266" s="100"/>
      <c r="BT266" s="100"/>
      <c r="BU266" s="100"/>
      <c r="BV266" s="100"/>
    </row>
    <row r="267" spans="1:74" x14ac:dyDescent="0.2">
      <c r="A267" s="22"/>
      <c r="B267" s="21"/>
      <c r="C267" s="22"/>
      <c r="D267" s="22"/>
      <c r="E267" s="22"/>
      <c r="F267" s="21"/>
      <c r="G267" s="22"/>
      <c r="H267" s="22"/>
      <c r="I267" s="23"/>
      <c r="J267" s="23"/>
      <c r="K267" s="93"/>
      <c r="L267" s="94"/>
      <c r="M267" s="94"/>
      <c r="N267" s="95" t="str">
        <f>IF(OR(Table2[[#This Row],[New Build Percentage]]&lt;&gt;"", Table2[[#This Row],[Condition Works Percentage]]&lt;&gt;"", Table2[[#This Row],[Refurbishment Percentage]]&lt;&gt;""),SUM(Table2[[#This Row],[New Build Percentage]:[Refurbishment Percentage]]), "")</f>
        <v/>
      </c>
      <c r="O267" s="96"/>
      <c r="P267" s="96"/>
      <c r="Q267" s="96"/>
      <c r="R267" s="23"/>
      <c r="S267" s="23"/>
      <c r="T267" s="97"/>
      <c r="U267" s="23"/>
      <c r="V267" s="23"/>
      <c r="W267" s="97"/>
      <c r="X267" s="97"/>
      <c r="Y267" s="97"/>
      <c r="Z267" s="97"/>
      <c r="AA267" s="97"/>
      <c r="AB267" s="97"/>
      <c r="AC267" s="97"/>
      <c r="AD267" s="97"/>
      <c r="AE267" s="97"/>
      <c r="AF267" s="98" t="str">
        <f>IF(SUM(Table2[[#This Row],[Funding Schools Condition Allocation]:[Funding Other]])&lt;&gt;0, SUM(Table2[[#This Row],[Funding Schools Condition Allocation]:[Funding Other]]), "")</f>
        <v/>
      </c>
      <c r="AG267" s="23"/>
      <c r="AH267" s="23"/>
      <c r="AI267" s="23"/>
      <c r="AJ267" s="23"/>
      <c r="AK267" s="23"/>
      <c r="AL267" s="23"/>
      <c r="AM267" s="23"/>
      <c r="AN267" s="98" t="str">
        <f>IF(SUM(Table2[[#This Row],[Places Additional Mainstream 6th Form]:[Places Re-Provided SEN]])&lt;&gt;0, SUM(Table2[[#This Row],[Places Additional Mainstream 6th Form]:[Places Re-Provided SEN]]), "")</f>
        <v/>
      </c>
      <c r="AO267" s="97"/>
      <c r="AP267" s="97"/>
      <c r="AQ267" s="97"/>
      <c r="AR267" s="97"/>
      <c r="AS267" s="97"/>
      <c r="AT267" s="97"/>
      <c r="AU267" s="97"/>
      <c r="AV267" s="97"/>
      <c r="AW267" s="97"/>
      <c r="AX267" s="99" t="str">
        <f>IF(SUM(Table2[[#This Row],[Substructure Total]:[Prefabricated Buildings And Building Units Total]])&lt;&gt;0, SUM(Table2[[#This Row],[Substructure Total]:[Prefabricated Buildings And Building Units Total]]), "")</f>
        <v/>
      </c>
      <c r="AY267" s="97"/>
      <c r="AZ267" s="99" t="str">
        <f>IF(SUM(Table2[[#This Row],[(Building Works Total)]:[External Works Total]])&lt;&gt;0, SUM(Table2[[#This Row],[(Building Works Total)]:[External Works Total]]), "")</f>
        <v/>
      </c>
      <c r="BA267" s="97"/>
      <c r="BB267" s="97"/>
      <c r="BC267" s="99" t="str">
        <f>IF(SUM(Table2[[#This Row],[Main Contractor’s Preliminaries Total]:[Main Contractor’s Overheads and Profit Total]])&lt;&gt;0, SUM(Table2[[#This Row],[Main Contractor’s Preliminaries Total]:[Main Contractor’s Overheads and Profit Total]]), "")</f>
        <v/>
      </c>
      <c r="BD267" s="97"/>
      <c r="BE267" s="97"/>
      <c r="BF267" s="97"/>
      <c r="BG267" s="97"/>
      <c r="BH267" s="99" t="str">
        <f>IF(SUM(Table2[[#This Row],[Project/Design Team Fees Total]:[Abnormals (included above where applicable)]])&lt;&gt;0, SUM(Table2[[#This Row],[Project/Design Team Fees Total]:[Abnormals (included above where applicable)]]), "")</f>
        <v/>
      </c>
      <c r="BI267" s="99" t="str">
        <f t="shared" si="5"/>
        <v/>
      </c>
      <c r="BJ267" s="22"/>
      <c r="BK267" s="100"/>
      <c r="BL267" s="100"/>
      <c r="BM267" s="100"/>
      <c r="BN267" s="100"/>
      <c r="BO267" s="100"/>
      <c r="BP267" s="100"/>
      <c r="BQ267" s="100"/>
      <c r="BR267" s="100"/>
      <c r="BS267" s="100"/>
      <c r="BT267" s="100"/>
      <c r="BU267" s="100"/>
      <c r="BV267" s="100"/>
    </row>
    <row r="268" spans="1:74" x14ac:dyDescent="0.2">
      <c r="A268" s="22"/>
      <c r="B268" s="21"/>
      <c r="C268" s="22"/>
      <c r="D268" s="22"/>
      <c r="E268" s="22"/>
      <c r="F268" s="21"/>
      <c r="G268" s="22"/>
      <c r="H268" s="22"/>
      <c r="I268" s="23"/>
      <c r="J268" s="23"/>
      <c r="K268" s="93"/>
      <c r="L268" s="94"/>
      <c r="M268" s="94"/>
      <c r="N268" s="95" t="str">
        <f>IF(OR(Table2[[#This Row],[New Build Percentage]]&lt;&gt;"", Table2[[#This Row],[Condition Works Percentage]]&lt;&gt;"", Table2[[#This Row],[Refurbishment Percentage]]&lt;&gt;""),SUM(Table2[[#This Row],[New Build Percentage]:[Refurbishment Percentage]]), "")</f>
        <v/>
      </c>
      <c r="O268" s="96"/>
      <c r="P268" s="96"/>
      <c r="Q268" s="96"/>
      <c r="R268" s="23"/>
      <c r="S268" s="23"/>
      <c r="T268" s="97"/>
      <c r="U268" s="23"/>
      <c r="V268" s="23"/>
      <c r="W268" s="97"/>
      <c r="X268" s="97"/>
      <c r="Y268" s="97"/>
      <c r="Z268" s="97"/>
      <c r="AA268" s="97"/>
      <c r="AB268" s="97"/>
      <c r="AC268" s="97"/>
      <c r="AD268" s="97"/>
      <c r="AE268" s="97"/>
      <c r="AF268" s="98" t="str">
        <f>IF(SUM(Table2[[#This Row],[Funding Schools Condition Allocation]:[Funding Other]])&lt;&gt;0, SUM(Table2[[#This Row],[Funding Schools Condition Allocation]:[Funding Other]]), "")</f>
        <v/>
      </c>
      <c r="AG268" s="23"/>
      <c r="AH268" s="23"/>
      <c r="AI268" s="23"/>
      <c r="AJ268" s="23"/>
      <c r="AK268" s="23"/>
      <c r="AL268" s="23"/>
      <c r="AM268" s="23"/>
      <c r="AN268" s="98" t="str">
        <f>IF(SUM(Table2[[#This Row],[Places Additional Mainstream 6th Form]:[Places Re-Provided SEN]])&lt;&gt;0, SUM(Table2[[#This Row],[Places Additional Mainstream 6th Form]:[Places Re-Provided SEN]]), "")</f>
        <v/>
      </c>
      <c r="AO268" s="97"/>
      <c r="AP268" s="97"/>
      <c r="AQ268" s="97"/>
      <c r="AR268" s="97"/>
      <c r="AS268" s="97"/>
      <c r="AT268" s="97"/>
      <c r="AU268" s="97"/>
      <c r="AV268" s="97"/>
      <c r="AW268" s="97"/>
      <c r="AX268" s="99" t="str">
        <f>IF(SUM(Table2[[#This Row],[Substructure Total]:[Prefabricated Buildings And Building Units Total]])&lt;&gt;0, SUM(Table2[[#This Row],[Substructure Total]:[Prefabricated Buildings And Building Units Total]]), "")</f>
        <v/>
      </c>
      <c r="AY268" s="97"/>
      <c r="AZ268" s="99" t="str">
        <f>IF(SUM(Table2[[#This Row],[(Building Works Total)]:[External Works Total]])&lt;&gt;0, SUM(Table2[[#This Row],[(Building Works Total)]:[External Works Total]]), "")</f>
        <v/>
      </c>
      <c r="BA268" s="97"/>
      <c r="BB268" s="97"/>
      <c r="BC268" s="99" t="str">
        <f>IF(SUM(Table2[[#This Row],[Main Contractor’s Preliminaries Total]:[Main Contractor’s Overheads and Profit Total]])&lt;&gt;0, SUM(Table2[[#This Row],[Main Contractor’s Preliminaries Total]:[Main Contractor’s Overheads and Profit Total]]), "")</f>
        <v/>
      </c>
      <c r="BD268" s="97"/>
      <c r="BE268" s="97"/>
      <c r="BF268" s="97"/>
      <c r="BG268" s="97"/>
      <c r="BH268" s="99" t="str">
        <f>IF(SUM(Table2[[#This Row],[Project/Design Team Fees Total]:[Abnormals (included above where applicable)]])&lt;&gt;0, SUM(Table2[[#This Row],[Project/Design Team Fees Total]:[Abnormals (included above where applicable)]]), "")</f>
        <v/>
      </c>
      <c r="BI268" s="99" t="str">
        <f t="shared" si="5"/>
        <v/>
      </c>
      <c r="BJ268" s="22"/>
      <c r="BK268" s="100"/>
      <c r="BL268" s="100"/>
      <c r="BM268" s="100"/>
      <c r="BN268" s="100"/>
      <c r="BO268" s="100"/>
      <c r="BP268" s="100"/>
      <c r="BQ268" s="100"/>
      <c r="BR268" s="100"/>
      <c r="BS268" s="100"/>
      <c r="BT268" s="100"/>
      <c r="BU268" s="100"/>
      <c r="BV268" s="100"/>
    </row>
  </sheetData>
  <sheetProtection sort="0" autoFilter="0"/>
  <conditionalFormatting sqref="C2:E268 O2:S268">
    <cfRule type="expression" dxfId="9" priority="11">
      <formula>AND(OR($A2:$BW2&lt;&gt;""), C2="")</formula>
    </cfRule>
  </conditionalFormatting>
  <conditionalFormatting sqref="G2:J268 U2:U268">
    <cfRule type="expression" dxfId="8" priority="14">
      <formula>AND(OR($A2:$BW2&lt;&gt;""), G2="", OR($D2="Add places", $D2="Condition and additional places"))</formula>
    </cfRule>
  </conditionalFormatting>
  <conditionalFormatting sqref="N2:N268">
    <cfRule type="expression" dxfId="7" priority="8">
      <formula>AND(N2&lt;&gt;"", N2&lt;&gt;1)</formula>
    </cfRule>
  </conditionalFormatting>
  <conditionalFormatting sqref="V2:V268 BJ2:BV268">
    <cfRule type="expression" dxfId="6" priority="9">
      <formula>$D2="Add places"</formula>
    </cfRule>
  </conditionalFormatting>
  <conditionalFormatting sqref="V2:V268">
    <cfRule type="expression" dxfId="5" priority="16">
      <formula>AND(OR($A2:$BW2&lt;&gt;""), V2="", OR($D2="Address condition", $D2="Condition and additional places"))</formula>
    </cfRule>
  </conditionalFormatting>
  <conditionalFormatting sqref="W2:W268 Y2:Y268">
    <cfRule type="expression" dxfId="4" priority="17">
      <formula>AND(OR($A2:$BW2&lt;&gt;""), OR($AF2=0,$AF2=""))</formula>
    </cfRule>
  </conditionalFormatting>
  <conditionalFormatting sqref="AG2:AM268">
    <cfRule type="expression" dxfId="3" priority="19">
      <formula>AND(OR($A2:$BW2&lt;&gt;""), OR($AN2="", $AN2=0), OR($D2="Add places", $D2="Condition and additional places"))</formula>
    </cfRule>
  </conditionalFormatting>
  <conditionalFormatting sqref="AG2:BI268 F2:I268 K2:M268 T2:U268">
    <cfRule type="expression" dxfId="2" priority="10">
      <formula>$D2="Address condition"</formula>
    </cfRule>
  </conditionalFormatting>
  <conditionalFormatting sqref="AO1:AW1048576 AY1:AY1048576 BA1:BB1048576 BD1:BG1048576">
    <cfRule type="expression" dxfId="1" priority="1">
      <formula>AND(AO1 = "", OR($D1 = "Add places", $D1 = "Condition and additional places"))</formula>
    </cfRule>
  </conditionalFormatting>
  <conditionalFormatting sqref="BJ2:BV268">
    <cfRule type="expression" dxfId="0" priority="7">
      <formula>$D2="Condition and additional places"</formula>
    </cfRule>
  </conditionalFormatting>
  <dataValidations xWindow="1116" yWindow="367" count="17">
    <dataValidation type="textLength" operator="lessThanOrEqual" allowBlank="1" showInputMessage="1" showErrorMessage="1" errorTitle="Length Exceeded" error="This value must be less than or equal to 669 characters long." promptTitle="Text" prompt="Maximum Length: 669 characters." sqref="A2:A268" xr:uid="{B1B81C13-A539-45B8-91F3-DF65AC4B9D60}">
      <formula1>669</formula1>
    </dataValidation>
    <dataValidation type="textLength" operator="lessThanOrEqual" allowBlank="1" showInputMessage="1" showErrorMessage="1" errorTitle="Length Exceeded" error="This value must be less than or equal to 1000 characters long." promptTitle="Text" prompt="Maximum Length: 1000 characters." sqref="C2:C268" xr:uid="{C5E0FB8C-0426-446B-A458-8B75E8B82945}">
      <formula1>1000</formula1>
    </dataValidation>
    <dataValidation type="whole" allowBlank="1" showInputMessage="1" showErrorMessage="1" errorTitle="Not a whole number" error="Data is not a whole number." promptTitle="URN" prompt="Whole number" sqref="B2:B268" xr:uid="{348136A8-A28E-4A8E-A82C-F97D48498B80}">
      <formula1>0</formula1>
      <formula2>9999999999</formula2>
    </dataValidation>
    <dataValidation type="date" allowBlank="1" showInputMessage="1" showErrorMessage="1" errorTitle="Invalid data" error="Value must be date between 01/04/2024 and 31/03/2025" promptTitle="Date" prompt="Enter date in dd/mm/yyyy format. Please only enter projects for this financial year (i.e. completed between 01/04/2024 and 31/03/2025)" sqref="Q2:Q268" xr:uid="{E5EB6447-0858-49AB-810A-E3A57E6A050B}">
      <formula1>45383</formula1>
      <formula2>45747</formula2>
    </dataValidation>
    <dataValidation type="custom" operator="greaterThan" showInputMessage="1" showErrorMessage="1" errorTitle="Invalid data" error="Data not required (if grey), or not a positive number." promptTitle="Number" prompt="Please enter cost as numeric value higher than 0" sqref="T2:T268" xr:uid="{B3406718-7667-435B-BA6F-5CA84EEBD7F0}">
      <formula1>IF($D2&lt;&gt;"Address condition",  ISNUMBER(T2), T2&gt;=0)</formula1>
    </dataValidation>
    <dataValidation type="custom" showInputMessage="1" showErrorMessage="1" errorTitle="Invalid data" error="Data not required (if grey), or not a positive whole number." promptTitle="Whole number" prompt="Please enter a whole number" sqref="AG2:AM268" xr:uid="{4B87FA2F-D713-4163-BA73-84C4F7A1ADC1}">
      <formula1>AND($D2&lt;&gt;"Address condition",  MOD(AG2,1)=0, AG2&gt;=0, AG2&lt;10000000)</formula1>
    </dataValidation>
    <dataValidation type="custom" operator="greaterThan" showInputMessage="1" showErrorMessage="1" errorTitle="Invalid data" error="Data not required (if grey), or not a positive number." promptTitle="Number" prompt="Please enter a positive number (GBP)" sqref="AY2:AY268 AO2:AW268 BA2:BB268 BD2:BG268" xr:uid="{B554FB28-E5FD-490E-8C74-E71AC8AC3D8B}">
      <formula1>AND($D2&lt;&gt;"Address condition",  ISNUMBER(AO2), AO2&gt;=0)</formula1>
    </dataValidation>
    <dataValidation type="custom" operator="greaterThanOrEqual" showInputMessage="1" showErrorMessage="1" errorTitle="Invalid data" error="Data not required or less then 4 characters" promptTitle="4-letter CDC reference" prompt="Please enter the 4-letter CDC reference._x000a_(e.g., EFAA)" sqref="BJ2:BJ268" xr:uid="{8CC5D3E9-73B0-45C8-B283-6D7AFC0D9827}">
      <formula1>AND(ISTEXT(BJ2), LEN(BJ2) &gt;3,  D2="Address condition")</formula1>
    </dataValidation>
    <dataValidation type="custom" operator="greaterThanOrEqual" showInputMessage="1" showErrorMessage="1" errorTitle="Invalid data" error="Data not required or not a positive number" promptTitle="Number" prompt="Please enter a positive number (GBP)" sqref="BK2:BV268" xr:uid="{FEA4E3CF-73DE-4C8C-A882-7B2523647302}">
      <formula1>AND(ISNUMBER(BK2), BK2&gt;=0, $D2="Address condition")</formula1>
    </dataValidation>
    <dataValidation type="custom" showInputMessage="1" showErrorMessage="1" errorTitle="Invalid data" error="Data not required (if grey), or the code must be a 7-digit number" promptTitle="Pupil Place Planning Area Code" prompt="Please enter the 7 digit Pupil Place Planning Area Code" sqref="F2:F268" xr:uid="{9631F09F-BF6D-4B80-90FE-95A86C1D57F0}">
      <formula1>AND($D2&lt;&gt;"Address condition",  MOD($F2,1)=0, $F2&gt;999999, $F2&lt;10000000)</formula1>
    </dataValidation>
    <dataValidation type="custom" showInputMessage="1" showErrorMessage="1" errorTitle="Invalid data" error="Data not required (if grey), or not a whole number" promptTitle="Number" prompt="Please enter number of pupils" sqref="I2:I268" xr:uid="{2800863A-6A48-48E5-AD08-45CC6569A4BA}">
      <formula1>AND($D2&lt;&gt;"Address condition",  MOD(I2,1)=0, I2&gt;0, I2&lt;10000000)</formula1>
    </dataValidation>
    <dataValidation type="decimal" showInputMessage="1" showErrorMessage="1" errorTitle="Invalid data" error="This value must be a number" promptTitle="Number" prompt="Please enter GIFA as a number (in m2)" sqref="J3:J268" xr:uid="{D6CDCE15-CEC5-4EDF-BE3B-BC4B059A03A4}">
      <formula1>0</formula1>
      <formula2>10000000</formula2>
    </dataValidation>
    <dataValidation type="custom" showInputMessage="1" showErrorMessage="1" errorTitle="Value beyond range" error="New Build Percentage must be a number from 0 through 100." promptTitle="Whole number" prompt="Minimum Value: 0._x000d__x000a_Maximum Value: 100._x000d__x000a_  " sqref="K256:K268" xr:uid="{4FB0651B-371D-4EC2-9379-C8ED3FDC42D9}">
      <formula1>AND($D256&lt;&gt;"Address condition",  ISNUMBER(K256), K256&gt;0, K256&lt;=1)</formula1>
    </dataValidation>
    <dataValidation type="decimal" showInputMessage="1" showErrorMessage="1" errorTitle="Invalid data" error="This value must be a number" promptTitle="Number" prompt="Please enter GIFA as a number (in m²)" sqref="J2" xr:uid="{97A0DB7D-5401-4261-A544-4FD1F18B2B83}">
      <formula1>0</formula1>
      <formula2>10000000</formula2>
    </dataValidation>
    <dataValidation type="decimal" operator="greaterThanOrEqual" allowBlank="1" showInputMessage="1" showErrorMessage="1" errorTitle="Not a positive number" error="Data entered is not a positive number" promptTitle="Funding" prompt="Please enter a positive number (GBP)" sqref="W2:AD268" xr:uid="{28023366-650C-4886-96F6-027BD940CF65}">
      <formula1>0</formula1>
    </dataValidation>
    <dataValidation type="date" operator="greaterThan" allowBlank="1" showInputMessage="1" showErrorMessage="1" sqref="O2:P268" xr:uid="{4D9AD0A6-FBE6-4FF0-A1A9-7B43DCDC2EF2}">
      <formula1>1</formula1>
    </dataValidation>
    <dataValidation type="custom" showInputMessage="1" showErrorMessage="1" errorTitle="Value beyond range" error="New Build Percentage must be a number from 0 through 100." promptTitle="Whole number" prompt="Minimum Value: 0._x000d__x000a_Maximum Value: 100._x000d__x000a_  " sqref="K2:K255 L2:M268" xr:uid="{5B85EED3-DCA1-45F5-8F0D-E834146BFB4F}">
      <formula1>AND($D2&lt;&gt;"Address condition",  ISNUMBER(K2), K2&gt;=0, K2&lt;=1)</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xWindow="1116" yWindow="367" count="7">
        <x14:dataValidation type="list" allowBlank="1" showInputMessage="1" showErrorMessage="1" xr:uid="{DB8DE985-F0E3-4404-B718-AF35D604FE24}">
          <x14:formula1>
            <xm:f>LookupTable!$A$2:$A$4</xm:f>
          </x14:formula1>
          <xm:sqref>D2:D268</xm:sqref>
        </x14:dataValidation>
        <x14:dataValidation type="list" allowBlank="1" showInputMessage="1" showErrorMessage="1" xr:uid="{A8335110-F684-4045-8FA7-ADB306A3E106}">
          <x14:formula1>
            <xm:f>IF($D2&lt;&gt;"Address condition", LookupTable!$C$2:$C$4, LookupTable!$H$2)</xm:f>
          </x14:formula1>
          <xm:sqref>G2:G268</xm:sqref>
        </x14:dataValidation>
        <x14:dataValidation type="list" operator="greaterThan" allowBlank="1" showInputMessage="1" showErrorMessage="1" xr:uid="{DE1DB992-3814-4B62-A6BA-93222C777962}">
          <x14:formula1>
            <xm:f>IF($D2&lt;&gt;"Address condition", LookupTable!$G$2:$G$6, LookupTable!$H$2)</xm:f>
          </x14:formula1>
          <xm:sqref>U2:U268</xm:sqref>
        </x14:dataValidation>
        <x14:dataValidation type="list" allowBlank="1" showInputMessage="1" showErrorMessage="1" xr:uid="{E7366403-4A50-44AA-84FB-7B85B79CA021}">
          <x14:formula1>
            <xm:f>IF($D2&lt;&gt;"Address condition", LookupTable!$D$2:$D$4, LookupTable!$H$2)</xm:f>
          </x14:formula1>
          <xm:sqref>H2:H268</xm:sqref>
        </x14:dataValidation>
        <x14:dataValidation type="list" allowBlank="1" showInputMessage="1" showErrorMessage="1" xr:uid="{4092BAF1-9837-41AA-A750-6F676E2518D0}">
          <x14:formula1>
            <xm:f>IF( $D2="Add places", LookupTable!$B$2:$B$5, IF($D2="Address condition", LookupTable!$B$6:$B$8, IF($D2 = "Condition and additional places", LookupTable!$B$2:$B$8, LookupTable!$H$2)))</xm:f>
          </x14:formula1>
          <xm:sqref>E2:E268</xm:sqref>
        </x14:dataValidation>
        <x14:dataValidation type="list" allowBlank="1" showInputMessage="1" showErrorMessage="1" xr:uid="{569D61C2-C484-4342-BA9B-3AD048DCDD95}">
          <x14:formula1>
            <xm:f>LookupTable!$E$2:$E$4</xm:f>
          </x14:formula1>
          <xm:sqref>R2:S268</xm:sqref>
        </x14:dataValidation>
        <x14:dataValidation type="list" operator="greaterThan" allowBlank="1" showInputMessage="1" showErrorMessage="1" xr:uid="{667D10A9-6E99-4752-BC1B-3877EBBC35FF}">
          <x14:formula1>
            <xm:f>IF($D2&lt;&gt;"Add places", LookupTable!$F$2:$F$9,  LookupTable!$H$2)</xm:f>
          </x14:formula1>
          <xm:sqref>V3:V268 V2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4F47E-7176-4353-95DF-3C4E78B95051}">
  <sheetPr codeName="Sheet3"/>
  <dimension ref="A1:H9"/>
  <sheetViews>
    <sheetView workbookViewId="0">
      <selection activeCell="D2" sqref="D2"/>
    </sheetView>
  </sheetViews>
  <sheetFormatPr defaultRowHeight="15" x14ac:dyDescent="0.2"/>
  <cols>
    <col min="1" max="1" width="15.33203125" customWidth="1"/>
    <col min="7" max="7" width="30.44140625" customWidth="1"/>
    <col min="8" max="8" width="9.21875" customWidth="1"/>
  </cols>
  <sheetData>
    <row r="1" spans="1:8" ht="15.75" x14ac:dyDescent="0.25">
      <c r="A1" t="s">
        <v>11</v>
      </c>
      <c r="B1" t="s">
        <v>13</v>
      </c>
      <c r="C1" s="2" t="s">
        <v>161</v>
      </c>
      <c r="D1" s="2" t="s">
        <v>162</v>
      </c>
      <c r="E1" s="2" t="s">
        <v>163</v>
      </c>
      <c r="F1" s="2" t="s">
        <v>164</v>
      </c>
      <c r="G1" s="4" t="s">
        <v>165</v>
      </c>
      <c r="H1" t="s">
        <v>166</v>
      </c>
    </row>
    <row r="2" spans="1:8" ht="42.75" x14ac:dyDescent="0.2">
      <c r="A2" s="1" t="s">
        <v>167</v>
      </c>
      <c r="B2" s="1" t="s">
        <v>168</v>
      </c>
      <c r="C2" t="s">
        <v>169</v>
      </c>
      <c r="D2" s="1" t="s">
        <v>170</v>
      </c>
      <c r="E2" t="s">
        <v>171</v>
      </c>
      <c r="F2" s="3" t="s">
        <v>172</v>
      </c>
      <c r="G2" s="5" t="s">
        <v>173</v>
      </c>
    </row>
    <row r="3" spans="1:8" ht="42.75" x14ac:dyDescent="0.2">
      <c r="A3" s="1" t="s">
        <v>174</v>
      </c>
      <c r="B3" s="1" t="s">
        <v>175</v>
      </c>
      <c r="C3" t="s">
        <v>176</v>
      </c>
      <c r="D3" s="1" t="s">
        <v>177</v>
      </c>
      <c r="E3" t="s">
        <v>178</v>
      </c>
      <c r="F3" s="3" t="s">
        <v>179</v>
      </c>
      <c r="G3" s="5" t="s">
        <v>180</v>
      </c>
    </row>
    <row r="4" spans="1:8" ht="42.75" x14ac:dyDescent="0.2">
      <c r="A4" s="11" t="s">
        <v>181</v>
      </c>
      <c r="B4" s="1" t="s">
        <v>182</v>
      </c>
      <c r="C4" t="s">
        <v>183</v>
      </c>
      <c r="D4" s="1" t="s">
        <v>184</v>
      </c>
      <c r="E4" s="7" t="s">
        <v>185</v>
      </c>
      <c r="F4" s="3" t="s">
        <v>186</v>
      </c>
      <c r="G4" s="5" t="s">
        <v>187</v>
      </c>
    </row>
    <row r="5" spans="1:8" ht="28.5" x14ac:dyDescent="0.2">
      <c r="B5" s="1" t="s">
        <v>188</v>
      </c>
      <c r="F5" s="3" t="s">
        <v>189</v>
      </c>
      <c r="G5" s="5" t="s">
        <v>190</v>
      </c>
    </row>
    <row r="6" spans="1:8" ht="28.5" x14ac:dyDescent="0.2">
      <c r="B6" s="1" t="s">
        <v>191</v>
      </c>
      <c r="F6" s="3" t="s">
        <v>192</v>
      </c>
      <c r="G6" s="10" t="s">
        <v>193</v>
      </c>
    </row>
    <row r="7" spans="1:8" ht="28.5" x14ac:dyDescent="0.2">
      <c r="B7" s="1" t="s">
        <v>194</v>
      </c>
      <c r="F7" s="3" t="s">
        <v>195</v>
      </c>
    </row>
    <row r="8" spans="1:8" ht="42.75" x14ac:dyDescent="0.2">
      <c r="B8" s="1" t="s">
        <v>196</v>
      </c>
      <c r="F8" s="3" t="s">
        <v>197</v>
      </c>
    </row>
    <row r="9" spans="1:8" ht="28.5" x14ac:dyDescent="0.2">
      <c r="F9" s="3" t="s">
        <v>198</v>
      </c>
    </row>
  </sheetData>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GUIDE</vt:lpstr>
      <vt:lpstr>CSS Projects</vt:lpstr>
      <vt:lpstr>blank_list</vt:lpstr>
      <vt:lpstr>places_type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MERTOVA, Jana</dc:creator>
  <cp:keywords/>
  <dc:description/>
  <cp:lastModifiedBy>CURTIS, Peter</cp:lastModifiedBy>
  <cp:revision/>
  <dcterms:created xsi:type="dcterms:W3CDTF">2024-01-26T14:32:04Z</dcterms:created>
  <dcterms:modified xsi:type="dcterms:W3CDTF">2025-06-04T09:04:03Z</dcterms:modified>
  <cp:category/>
  <cp:contentStatus/>
</cp:coreProperties>
</file>